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Тендер" sheetId="9" r:id="rId1"/>
  </sheets>
  <definedNames>
    <definedName name="_xlnm._FilterDatabase" localSheetId="0" hidden="1">Тендер!$A$8:$G$12</definedName>
    <definedName name="_xlnm.Print_Area" localSheetId="0">Тендер!#REF!</definedName>
  </definedNames>
  <calcPr calcId="152511"/>
</workbook>
</file>

<file path=xl/calcChain.xml><?xml version="1.0" encoding="utf-8"?>
<calcChain xmlns="http://schemas.openxmlformats.org/spreadsheetml/2006/main">
  <c r="G12" i="9" l="1"/>
  <c r="G11" i="9"/>
  <c r="G10" i="9" l="1"/>
  <c r="G9" i="9" l="1"/>
</calcChain>
</file>

<file path=xl/sharedStrings.xml><?xml version="1.0" encoding="utf-8"?>
<sst xmlns="http://schemas.openxmlformats.org/spreadsheetml/2006/main" count="31" uniqueCount="25">
  <si>
    <t>Ед.
изм.</t>
  </si>
  <si>
    <t>№ п/п</t>
  </si>
  <si>
    <t>Наименование закупаемых товаров, работ, услуг</t>
  </si>
  <si>
    <t>Краткая характеристика закупаемых товаров, работ, услуг</t>
  </si>
  <si>
    <t>Кол-во</t>
  </si>
  <si>
    <t>Цена за ед., тенге</t>
  </si>
  <si>
    <t>Общая сумма, тенге</t>
  </si>
  <si>
    <t>Итого:</t>
  </si>
  <si>
    <t>Условия поставки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</si>
  <si>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</si>
  <si>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</si>
  <si>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</si>
  <si>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пункт назначения</t>
  </si>
  <si>
    <t>Приложение №1 к тендерной документации</t>
  </si>
  <si>
    <t>шт</t>
  </si>
  <si>
    <t>Стоматологическая установка</t>
  </si>
  <si>
    <t xml:space="preserve">Стоматологическая установка используется для эффективного проведения врачом стоматологического осмотра, гигиенических процедур, терапевтического лечения, ортопедических манипуляции и хирургических операций.
Входное напряжение: 230/240 ± 10% В переменного тока. 
Частота: не менее 50/60 Гц.
Потребляемая мощность: От 100 до 900 ВА.
Предохранитель: Винтовой предохранитель 10 А
</t>
  </si>
  <si>
    <t>120 календарных дней</t>
  </si>
  <si>
    <t>ГКП на ПХВ «Городская поликлиника №9» акимата города Нур-Султан Адрес: г.Нур-Султан, пр-т Мәңгілік Ел, 16/1</t>
  </si>
  <si>
    <t>Система мониторинга кровяного давления с принадлежностями</t>
  </si>
  <si>
    <t xml:space="preserve">Прибор для неинвазивный амбулаторный мониторинг кровяного давления для 24-, 27-, 48- или 51-часового мониторинга. </t>
  </si>
  <si>
    <t>60 календарных дней</t>
  </si>
  <si>
    <t>Электрокардиограф с принадлежностями в комплекте с беговой дорожкой</t>
  </si>
  <si>
    <t xml:space="preserve">Электрокардиограф 12 ECG с принадлежностями (Беговая дорожка) Аппарат для регистрации ЭКГ пациента. Данные ЭКГ передаются через сеть Wi-Fi в приложение, установленное в компьютере.
12-канальный ЭКГ с цветным сенсорным экраном для одновременной записи по 12 отведениям 
Сенсорный экран размером не менее 2,8 дюйма и разрешением не менее  240 × 320 точек
</t>
  </si>
  <si>
    <t>90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</si>
</sst>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;[Red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0" fontId="14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4" fillId="0" borderId="0">
      <alignment horizontal="center"/>
    </xf>
    <xf numFmtId="0" fontId="16" fillId="0" borderId="0"/>
    <xf numFmtId="0" fontId="14" fillId="0" borderId="0"/>
    <xf numFmtId="0" fontId="9" fillId="0" borderId="0"/>
    <xf numFmtId="0" fontId="18" fillId="0" borderId="0"/>
    <xf numFmtId="0" fontId="14" fillId="0" borderId="0">
      <alignment horizontal="center"/>
    </xf>
    <xf numFmtId="0" fontId="19" fillId="0" borderId="0"/>
    <xf numFmtId="0" fontId="18" fillId="0" borderId="0"/>
    <xf numFmtId="0" fontId="18" fillId="0" borderId="0"/>
    <xf numFmtId="0" fontId="14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9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20" fillId="0" borderId="0" xfId="0" applyFont="1"/>
    <xf numFmtId="0" fontId="13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165" fontId="13" fillId="0" borderId="1" xfId="17" applyFont="1" applyFill="1" applyBorder="1" applyAlignment="1">
      <alignment horizontal="center" vertical="center"/>
    </xf>
    <xf numFmtId="165" fontId="13" fillId="0" borderId="1" xfId="17" applyFont="1" applyFill="1" applyBorder="1" applyAlignment="1">
      <alignment horizontal="center" vertical="center" wrapText="1"/>
    </xf>
    <xf numFmtId="165" fontId="13" fillId="0" borderId="0" xfId="17" applyFont="1" applyFill="1"/>
    <xf numFmtId="165" fontId="13" fillId="0" borderId="0" xfId="17" applyFont="1" applyFill="1" applyBorder="1" applyAlignment="1">
      <alignment horizontal="center" vertical="center" wrapText="1"/>
    </xf>
    <xf numFmtId="165" fontId="13" fillId="0" borderId="0" xfId="17" applyFont="1" applyFill="1" applyAlignment="1">
      <alignment horizontal="center" vertical="center"/>
    </xf>
    <xf numFmtId="165" fontId="23" fillId="0" borderId="0" xfId="17" applyFont="1" applyFill="1"/>
    <xf numFmtId="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/>
    <xf numFmtId="165" fontId="11" fillId="0" borderId="1" xfId="17" applyFont="1" applyFill="1" applyBorder="1"/>
    <xf numFmtId="165" fontId="11" fillId="0" borderId="1" xfId="17" applyFont="1" applyFill="1" applyBorder="1" applyAlignment="1">
      <alignment horizontal="center" vertical="center" wrapText="1"/>
    </xf>
    <xf numFmtId="165" fontId="11" fillId="0" borderId="1" xfId="17" applyFont="1" applyFill="1" applyBorder="1" applyAlignment="1">
      <alignment horizontal="center" vertical="center"/>
    </xf>
    <xf numFmtId="166" fontId="24" fillId="0" borderId="0" xfId="0" applyNumberFormat="1" applyFont="1" applyFill="1" applyAlignment="1">
      <alignment horizontal="center" vertical="center"/>
    </xf>
    <xf numFmtId="165" fontId="23" fillId="0" borderId="0" xfId="17" applyFont="1" applyFill="1" applyAlignment="1">
      <alignment horizontal="center"/>
    </xf>
    <xf numFmtId="0" fontId="23" fillId="0" borderId="0" xfId="0" applyFont="1" applyFill="1"/>
    <xf numFmtId="3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6" applyNumberFormat="1" applyFont="1" applyFill="1" applyBorder="1" applyAlignment="1">
      <alignment horizontal="center" vertical="center" wrapText="1"/>
    </xf>
    <xf numFmtId="165" fontId="22" fillId="0" borderId="1" xfId="17" applyFont="1" applyFill="1" applyBorder="1" applyAlignment="1">
      <alignment horizontal="center" vertical="center" wrapText="1"/>
    </xf>
  </cellXfs>
  <cellStyles count="122">
    <cellStyle name="Excel Built-in Normal 2" xfId="5"/>
    <cellStyle name="Excel Built-in Normal 2 2" xfId="7"/>
    <cellStyle name="Normal 2 4 3 2" xfId="9"/>
    <cellStyle name="Normal 2 4 3 2 2" xfId="25"/>
    <cellStyle name="Normal 2 4 3 2 2 2" xfId="35"/>
    <cellStyle name="Normal 2 4 3 2 2 2 2" xfId="36"/>
    <cellStyle name="Normal 2 4 3 2 2 2 2 2" xfId="37"/>
    <cellStyle name="Normal 2 4 3 2 2 2 2 3" xfId="38"/>
    <cellStyle name="Normal 2 4 3 2 2 2 3" xfId="39"/>
    <cellStyle name="Normal 2 4 3 2 2 2 4" xfId="40"/>
    <cellStyle name="Normal 2 4 3 2 2 3" xfId="41"/>
    <cellStyle name="Normal 2 4 3 2 2 3 2" xfId="42"/>
    <cellStyle name="Normal 2 4 3 2 2 3 3" xfId="43"/>
    <cellStyle name="Normal 2 4 3 2 2 4" xfId="44"/>
    <cellStyle name="Normal 2 4 3 2 2 5" xfId="45"/>
    <cellStyle name="Normal 2 4 3 2 3" xfId="46"/>
    <cellStyle name="Normal 2 4 3 2 3 2" xfId="47"/>
    <cellStyle name="Normal 2 4 3 2 3 2 2" xfId="48"/>
    <cellStyle name="Normal 2 4 3 2 3 2 3" xfId="49"/>
    <cellStyle name="Normal 2 4 3 2 3 3" xfId="50"/>
    <cellStyle name="Normal 2 4 3 2 3 4" xfId="51"/>
    <cellStyle name="Normal 2 4 3 2 4" xfId="52"/>
    <cellStyle name="Normal 2 4 3 2 4 2" xfId="53"/>
    <cellStyle name="Normal 2 4 3 2 4 3" xfId="54"/>
    <cellStyle name="Normal 2 4 3 2 5" xfId="55"/>
    <cellStyle name="Normal 2 4 3 2 6" xfId="56"/>
    <cellStyle name="Normal_apteka" xfId="13"/>
    <cellStyle name="Обычный" xfId="0" builtinId="0"/>
    <cellStyle name="Обычный 10" xfId="31"/>
    <cellStyle name="Обычный 11" xfId="2"/>
    <cellStyle name="Обычный 11 3 2" xfId="16"/>
    <cellStyle name="Обычный 12" xfId="120"/>
    <cellStyle name="Обычный 2" xfId="1"/>
    <cellStyle name="Обычный 2 14 3 2" xfId="20"/>
    <cellStyle name="Обычный 2 14 3 2 2" xfId="26"/>
    <cellStyle name="Обычный 2 14 3 2 2 2" xfId="57"/>
    <cellStyle name="Обычный 2 14 3 2 2 2 2" xfId="58"/>
    <cellStyle name="Обычный 2 14 3 2 2 2 2 2" xfId="59"/>
    <cellStyle name="Обычный 2 14 3 2 2 2 2 3" xfId="60"/>
    <cellStyle name="Обычный 2 14 3 2 2 2 3" xfId="61"/>
    <cellStyle name="Обычный 2 14 3 2 2 2 4" xfId="62"/>
    <cellStyle name="Обычный 2 14 3 2 2 3" xfId="63"/>
    <cellStyle name="Обычный 2 14 3 2 2 3 2" xfId="64"/>
    <cellStyle name="Обычный 2 14 3 2 2 3 3" xfId="65"/>
    <cellStyle name="Обычный 2 14 3 2 2 4" xfId="66"/>
    <cellStyle name="Обычный 2 14 3 2 2 5" xfId="67"/>
    <cellStyle name="Обычный 2 14 3 2 3" xfId="68"/>
    <cellStyle name="Обычный 2 14 3 2 3 2" xfId="69"/>
    <cellStyle name="Обычный 2 14 3 2 3 2 2" xfId="70"/>
    <cellStyle name="Обычный 2 14 3 2 3 2 3" xfId="71"/>
    <cellStyle name="Обычный 2 14 3 2 3 3" xfId="72"/>
    <cellStyle name="Обычный 2 14 3 2 3 4" xfId="73"/>
    <cellStyle name="Обычный 2 14 3 2 4" xfId="74"/>
    <cellStyle name="Обычный 2 14 3 2 4 2" xfId="75"/>
    <cellStyle name="Обычный 2 14 3 2 4 3" xfId="76"/>
    <cellStyle name="Обычный 2 14 3 2 5" xfId="77"/>
    <cellStyle name="Обычный 2 14 3 2 6" xfId="78"/>
    <cellStyle name="Обычный 2 2" xfId="15"/>
    <cellStyle name="Обычный 2 2 2" xfId="12"/>
    <cellStyle name="Обычный 2 2 2 2" xfId="21"/>
    <cellStyle name="Обычный 2 2 3" xfId="79"/>
    <cellStyle name="Обычный 2 2 7" xfId="27"/>
    <cellStyle name="Обычный 2 3 2" xfId="10"/>
    <cellStyle name="Обычный 2_Свод - заявка 1" xfId="8"/>
    <cellStyle name="Обычный 23" xfId="24"/>
    <cellStyle name="Обычный 23 2" xfId="80"/>
    <cellStyle name="Обычный 23 3" xfId="81"/>
    <cellStyle name="Обычный 3" xfId="3"/>
    <cellStyle name="Обычный 4" xfId="4"/>
    <cellStyle name="Обычный 5" xfId="14"/>
    <cellStyle name="Обычный 6" xfId="29"/>
    <cellStyle name="Обычный 6 2" xfId="33"/>
    <cellStyle name="Обычный 6 3" xfId="82"/>
    <cellStyle name="Обычный 7" xfId="18"/>
    <cellStyle name="Обычный 8" xfId="19"/>
    <cellStyle name="Обычный 8 2" xfId="28"/>
    <cellStyle name="Обычный 8 2 2" xfId="83"/>
    <cellStyle name="Обычный 8 2 2 2" xfId="84"/>
    <cellStyle name="Обычный 8 2 2 2 2" xfId="85"/>
    <cellStyle name="Обычный 8 2 2 2 3" xfId="86"/>
    <cellStyle name="Обычный 8 2 2 3" xfId="87"/>
    <cellStyle name="Обычный 8 2 2 4" xfId="88"/>
    <cellStyle name="Обычный 8 2 3" xfId="89"/>
    <cellStyle name="Обычный 8 2 3 2" xfId="90"/>
    <cellStyle name="Обычный 8 2 3 3" xfId="91"/>
    <cellStyle name="Обычный 8 2 4" xfId="92"/>
    <cellStyle name="Обычный 8 2 5" xfId="93"/>
    <cellStyle name="Обычный 8 3" xfId="94"/>
    <cellStyle name="Обычный 8 3 2" xfId="95"/>
    <cellStyle name="Обычный 8 3 2 2" xfId="96"/>
    <cellStyle name="Обычный 8 3 2 3" xfId="97"/>
    <cellStyle name="Обычный 8 3 3" xfId="98"/>
    <cellStyle name="Обычный 8 3 4" xfId="99"/>
    <cellStyle name="Обычный 8 4" xfId="100"/>
    <cellStyle name="Обычный 8 4 2" xfId="101"/>
    <cellStyle name="Обычный 8 4 3" xfId="102"/>
    <cellStyle name="Обычный 8 5" xfId="103"/>
    <cellStyle name="Обычный 8 6" xfId="104"/>
    <cellStyle name="Обычный 9" xfId="30"/>
    <cellStyle name="Обычный_Лист1" xfId="6"/>
    <cellStyle name="Стиль 1" xfId="11"/>
    <cellStyle name="Финансовый" xfId="17" builtinId="3"/>
    <cellStyle name="Финансовый 13 2 2 2 2 2" xfId="23"/>
    <cellStyle name="Финансовый 13 2 2 2 2 2 2" xfId="105"/>
    <cellStyle name="Финансовый 13 2 2 2 2 2 2 2" xfId="106"/>
    <cellStyle name="Финансовый 13 2 2 2 2 2 2 2 2" xfId="107"/>
    <cellStyle name="Финансовый 13 2 2 2 2 2 2 2 3" xfId="108"/>
    <cellStyle name="Финансовый 13 2 2 2 2 2 2 3" xfId="109"/>
    <cellStyle name="Финансовый 13 2 2 2 2 2 2 4" xfId="110"/>
    <cellStyle name="Финансовый 13 2 2 2 2 2 3" xfId="111"/>
    <cellStyle name="Финансовый 13 2 2 2 2 2 3 2" xfId="112"/>
    <cellStyle name="Финансовый 13 2 2 2 2 2 3 3" xfId="113"/>
    <cellStyle name="Финансовый 13 2 2 2 2 2 4" xfId="114"/>
    <cellStyle name="Финансовый 13 2 2 2 2 2 4 2" xfId="115"/>
    <cellStyle name="Финансовый 13 2 2 2 2 2 4 3" xfId="116"/>
    <cellStyle name="Финансовый 13 2 2 2 2 2 5" xfId="117"/>
    <cellStyle name="Финансовый 13 2 2 2 2 2 6" xfId="118"/>
    <cellStyle name="Финансовый 2" xfId="22"/>
    <cellStyle name="Финансовый 3" xfId="32"/>
    <cellStyle name="Финансовый 3 2" xfId="34"/>
    <cellStyle name="Финансовый 3 3" xfId="119"/>
    <cellStyle name="Финансовый 4" xfId="1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CC99"/>
      <color rgb="FFC0504D"/>
      <color rgb="FF63D3B6"/>
      <color rgb="FFFF3399"/>
      <color rgb="FFFF66CC"/>
      <color rgb="FFCCFF99"/>
      <color rgb="FFFFC000"/>
      <color rgb="FFB7E9BD"/>
      <color rgb="FF99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10689430" y="94297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10689430" y="94297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10689430" y="94297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10689430" y="94297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10689430" y="94297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8</xdr:row>
      <xdr:rowOff>0</xdr:rowOff>
    </xdr:from>
    <xdr:ext cx="254793" cy="17859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10689430" y="942975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202405</xdr:colOff>
      <xdr:row>12</xdr:row>
      <xdr:rowOff>0</xdr:rowOff>
    </xdr:from>
    <xdr:ext cx="254793" cy="17859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V="1">
          <a:off x="3031330" y="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202405</xdr:colOff>
      <xdr:row>12</xdr:row>
      <xdr:rowOff>0</xdr:rowOff>
    </xdr:from>
    <xdr:ext cx="254793" cy="17859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3031330" y="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734784</xdr:colOff>
      <xdr:row>12</xdr:row>
      <xdr:rowOff>0</xdr:rowOff>
    </xdr:from>
    <xdr:ext cx="117929" cy="457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D480367E-4C31-427E-AAD5-D025123F79EF}"/>
            </a:ext>
          </a:extLst>
        </xdr:cNvPr>
        <xdr:cNvSpPr txBox="1"/>
      </xdr:nvSpPr>
      <xdr:spPr>
        <a:xfrm flipH="1" flipV="1">
          <a:off x="3329213" y="2792185"/>
          <a:ext cx="11792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202405</xdr:colOff>
      <xdr:row>12</xdr:row>
      <xdr:rowOff>0</xdr:rowOff>
    </xdr:from>
    <xdr:ext cx="254793" cy="17859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933F9131-C6A6-4E34-8C5E-688E40ECA379}"/>
            </a:ext>
          </a:extLst>
        </xdr:cNvPr>
        <xdr:cNvSpPr txBox="1"/>
      </xdr:nvSpPr>
      <xdr:spPr>
        <a:xfrm flipV="1">
          <a:off x="3031330" y="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2012155" y="10668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2012155" y="10668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2012155" y="28575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2012155" y="28575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D480367E-4C31-427E-AAD5-D025123F79EF}"/>
            </a:ext>
          </a:extLst>
        </xdr:cNvPr>
        <xdr:cNvSpPr txBox="1"/>
      </xdr:nvSpPr>
      <xdr:spPr>
        <a:xfrm flipV="1">
          <a:off x="2012155" y="28575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202405</xdr:colOff>
      <xdr:row>11</xdr:row>
      <xdr:rowOff>0</xdr:rowOff>
    </xdr:from>
    <xdr:ext cx="254793" cy="178594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933F9131-C6A6-4E34-8C5E-688E40ECA379}"/>
            </a:ext>
          </a:extLst>
        </xdr:cNvPr>
        <xdr:cNvSpPr txBox="1"/>
      </xdr:nvSpPr>
      <xdr:spPr>
        <a:xfrm flipV="1">
          <a:off x="2012155" y="2857500"/>
          <a:ext cx="25479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110" zoomScaleNormal="110" workbookViewId="0">
      <pane ySplit="8" topLeftCell="A9" activePane="bottomLeft" state="frozen"/>
      <selection activeCell="D19" sqref="D19"/>
      <selection pane="bottomLeft" activeCell="H11" sqref="H11"/>
    </sheetView>
  </sheetViews>
  <sheetFormatPr defaultRowHeight="27" customHeight="1" x14ac:dyDescent="0.2"/>
  <cols>
    <col min="1" max="1" width="4.85546875" style="9" customWidth="1"/>
    <col min="2" max="2" width="29.5703125" style="7" customWidth="1"/>
    <col min="3" max="3" width="87" style="7" customWidth="1"/>
    <col min="4" max="4" width="5.28515625" style="7" customWidth="1"/>
    <col min="5" max="5" width="10.28515625" style="15" customWidth="1"/>
    <col min="6" max="6" width="12.5703125" style="16" customWidth="1"/>
    <col min="7" max="7" width="13.85546875" style="17" customWidth="1"/>
    <col min="8" max="8" width="13.28515625" style="4" customWidth="1"/>
    <col min="9" max="9" width="11.28515625" style="4" customWidth="1"/>
    <col min="10" max="10" width="16.42578125" style="4" customWidth="1"/>
    <col min="11" max="11" width="9.140625" style="4"/>
    <col min="12" max="12" width="9.140625" style="30"/>
    <col min="13" max="16384" width="9.140625" style="4"/>
  </cols>
  <sheetData>
    <row r="1" spans="1:12" ht="11.25" hidden="1" x14ac:dyDescent="0.2"/>
    <row r="2" spans="1:12" s="6" customFormat="1" ht="11.25" hidden="1" customHeight="1" x14ac:dyDescent="0.2">
      <c r="A2" s="35"/>
      <c r="B2" s="35"/>
      <c r="C2" s="35"/>
      <c r="D2" s="35"/>
      <c r="E2" s="35"/>
      <c r="F2" s="35"/>
      <c r="G2" s="35"/>
      <c r="L2" s="31"/>
    </row>
    <row r="3" spans="1:12" s="6" customFormat="1" ht="12.75" hidden="1" customHeight="1" x14ac:dyDescent="0.2">
      <c r="A3" s="35"/>
      <c r="B3" s="35"/>
      <c r="C3" s="35"/>
      <c r="D3" s="35"/>
      <c r="E3" s="35"/>
      <c r="F3" s="35"/>
      <c r="G3" s="35"/>
      <c r="L3" s="31"/>
    </row>
    <row r="4" spans="1:12" s="6" customFormat="1" ht="18" hidden="1" customHeight="1" x14ac:dyDescent="0.2">
      <c r="A4" s="35"/>
      <c r="B4" s="35"/>
      <c r="C4" s="35"/>
      <c r="D4" s="35"/>
      <c r="E4" s="35"/>
      <c r="F4" s="35"/>
      <c r="G4" s="35"/>
      <c r="L4" s="31"/>
    </row>
    <row r="5" spans="1:12" s="6" customFormat="1" ht="10.5" hidden="1" customHeight="1" x14ac:dyDescent="0.2">
      <c r="A5" s="11"/>
      <c r="B5" s="12"/>
      <c r="C5" s="12"/>
      <c r="D5" s="10"/>
      <c r="E5" s="18"/>
      <c r="F5" s="18"/>
      <c r="G5" s="18"/>
      <c r="L5" s="31"/>
    </row>
    <row r="6" spans="1:12" s="6" customFormat="1" ht="27.75" customHeight="1" x14ac:dyDescent="0.2">
      <c r="A6" s="11"/>
      <c r="B6" s="12"/>
      <c r="C6" s="26" t="s">
        <v>13</v>
      </c>
      <c r="D6" s="10"/>
      <c r="E6" s="27"/>
      <c r="F6" s="27"/>
      <c r="G6" s="18"/>
      <c r="H6" s="28"/>
      <c r="I6" s="28"/>
      <c r="J6" s="28"/>
      <c r="K6" s="28"/>
      <c r="L6" s="31"/>
    </row>
    <row r="7" spans="1:12" ht="16.5" customHeight="1" x14ac:dyDescent="0.2">
      <c r="A7" s="36" t="s">
        <v>1</v>
      </c>
      <c r="B7" s="38" t="s">
        <v>2</v>
      </c>
      <c r="C7" s="38" t="s">
        <v>3</v>
      </c>
      <c r="D7" s="39" t="s">
        <v>0</v>
      </c>
      <c r="E7" s="40" t="s">
        <v>4</v>
      </c>
      <c r="F7" s="40" t="s">
        <v>5</v>
      </c>
      <c r="G7" s="40" t="s">
        <v>6</v>
      </c>
      <c r="H7" s="33" t="s">
        <v>8</v>
      </c>
      <c r="I7" s="33" t="s">
        <v>9</v>
      </c>
      <c r="J7" s="33" t="s">
        <v>10</v>
      </c>
      <c r="K7" s="33" t="s">
        <v>11</v>
      </c>
    </row>
    <row r="8" spans="1:12" ht="43.5" customHeight="1" x14ac:dyDescent="0.2">
      <c r="A8" s="37"/>
      <c r="B8" s="38"/>
      <c r="C8" s="38"/>
      <c r="D8" s="39"/>
      <c r="E8" s="40"/>
      <c r="F8" s="40"/>
      <c r="G8" s="40"/>
      <c r="H8" s="34"/>
      <c r="I8" s="34"/>
      <c r="J8" s="34"/>
      <c r="K8" s="34"/>
    </row>
    <row r="9" spans="1:12" ht="86.25" customHeight="1" x14ac:dyDescent="0.2">
      <c r="A9" s="8">
        <v>1</v>
      </c>
      <c r="B9" s="1" t="s">
        <v>15</v>
      </c>
      <c r="C9" s="2" t="s">
        <v>16</v>
      </c>
      <c r="D9" s="3" t="s">
        <v>14</v>
      </c>
      <c r="E9" s="14">
        <v>1</v>
      </c>
      <c r="F9" s="19">
        <v>9365582</v>
      </c>
      <c r="G9" s="13">
        <f>F9*E9</f>
        <v>9365582</v>
      </c>
      <c r="H9" s="29" t="s">
        <v>12</v>
      </c>
      <c r="I9" s="29" t="s">
        <v>17</v>
      </c>
      <c r="J9" s="29" t="s">
        <v>18</v>
      </c>
      <c r="K9" s="29">
        <v>0</v>
      </c>
    </row>
    <row r="10" spans="1:12" ht="112.5" customHeight="1" x14ac:dyDescent="0.2">
      <c r="A10" s="8">
        <v>2</v>
      </c>
      <c r="B10" s="1" t="s">
        <v>19</v>
      </c>
      <c r="C10" s="2" t="s">
        <v>20</v>
      </c>
      <c r="D10" s="3" t="s">
        <v>14</v>
      </c>
      <c r="E10" s="14">
        <v>1</v>
      </c>
      <c r="F10" s="19">
        <v>12792000</v>
      </c>
      <c r="G10" s="13">
        <f>F10*E10</f>
        <v>12792000</v>
      </c>
      <c r="H10" s="29" t="s">
        <v>12</v>
      </c>
      <c r="I10" s="29" t="s">
        <v>21</v>
      </c>
      <c r="J10" s="29" t="s">
        <v>18</v>
      </c>
      <c r="K10" s="29">
        <v>0</v>
      </c>
    </row>
    <row r="11" spans="1:12" ht="112.5" customHeight="1" x14ac:dyDescent="0.2">
      <c r="A11" s="8">
        <v>3</v>
      </c>
      <c r="B11" s="1" t="s">
        <v>22</v>
      </c>
      <c r="C11" s="2" t="s">
        <v>23</v>
      </c>
      <c r="D11" s="3" t="s">
        <v>14</v>
      </c>
      <c r="E11" s="14">
        <v>1</v>
      </c>
      <c r="F11" s="19">
        <v>15271200</v>
      </c>
      <c r="G11" s="13">
        <f>F11*E11</f>
        <v>15271200</v>
      </c>
      <c r="H11" s="29" t="s">
        <v>12</v>
      </c>
      <c r="I11" s="29" t="s">
        <v>24</v>
      </c>
      <c r="J11" s="29" t="s">
        <v>18</v>
      </c>
      <c r="K11" s="29">
        <v>0</v>
      </c>
    </row>
    <row r="12" spans="1:12" s="5" customFormat="1" ht="15" customHeight="1" x14ac:dyDescent="0.15">
      <c r="A12" s="20"/>
      <c r="B12" s="21" t="s">
        <v>7</v>
      </c>
      <c r="C12" s="22"/>
      <c r="D12" s="22"/>
      <c r="E12" s="23"/>
      <c r="F12" s="24"/>
      <c r="G12" s="25">
        <f>SUM(G9:G11)</f>
        <v>37428782</v>
      </c>
      <c r="H12" s="29"/>
      <c r="I12" s="29"/>
      <c r="J12" s="29"/>
      <c r="K12" s="29"/>
      <c r="L12" s="32"/>
    </row>
  </sheetData>
  <autoFilter ref="A8:G12"/>
  <mergeCells count="14">
    <mergeCell ref="K7:K8"/>
    <mergeCell ref="A2:G2"/>
    <mergeCell ref="A3:G3"/>
    <mergeCell ref="A4:G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conditionalFormatting sqref="B9:B11">
    <cfRule type="duplicateValues" dxfId="0" priority="2894"/>
  </conditionalFormatting>
  <pageMargins left="3.937007874015748E-2" right="3.937007874015748E-2" top="3.937007874015748E-2" bottom="3.937007874015748E-2" header="0.31496062992125984" footer="0.31496062992125984"/>
  <pageSetup paperSize="9" scale="21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Тендер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2022-01-31T06:27:54Z</dcterms:modified>
</cp:coreProperties>
</file>