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63" i="1" l="1"/>
</calcChain>
</file>

<file path=xl/sharedStrings.xml><?xml version="1.0" encoding="utf-8"?>
<sst xmlns="http://schemas.openxmlformats.org/spreadsheetml/2006/main" count="219" uniqueCount="125">
  <si>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</si>
  <si>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</si>
  <si>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</si>
  <si>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</si>
  <si>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</si>
  <si>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</si>
  <si>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сумма</t>
  </si>
  <si>
    <t xml:space="preserve"> Диски Enhance Finishing</t>
  </si>
  <si>
    <t xml:space="preserve"> для финишной обработки </t>
  </si>
  <si>
    <t xml:space="preserve"> 40шт +дискодержатель 3</t>
  </si>
  <si>
    <t>шт</t>
  </si>
  <si>
    <t>Charisma combi</t>
  </si>
  <si>
    <t>пломбировочный материалы светового отражения</t>
  </si>
  <si>
    <t>уп</t>
  </si>
  <si>
    <t>Ketac cem</t>
  </si>
  <si>
    <t>изолирующая прокладка</t>
  </si>
  <si>
    <t>Ketac Molar</t>
  </si>
  <si>
    <t>материал стеклоиономерныйпломб оттенок А3</t>
  </si>
  <si>
    <t>MD-Chel Cream</t>
  </si>
  <si>
    <t>эндодонтия</t>
  </si>
  <si>
    <t>Megafil</t>
  </si>
  <si>
    <t>пломбировочный материал светового отражения</t>
  </si>
  <si>
    <t>Аппликторы</t>
  </si>
  <si>
    <t xml:space="preserve">Боры терапевтические </t>
  </si>
  <si>
    <t>конусные,шаровидные,цилиндрические,грушевидные</t>
  </si>
  <si>
    <t>Гель</t>
  </si>
  <si>
    <t>для травления эмали</t>
  </si>
  <si>
    <t>ВладМива</t>
  </si>
  <si>
    <t xml:space="preserve">шт </t>
  </si>
  <si>
    <t>Гидрооксид кальция</t>
  </si>
  <si>
    <t>Эндодонтия , пломбировка канала</t>
  </si>
  <si>
    <t xml:space="preserve">Гладилка </t>
  </si>
  <si>
    <t>для реставраций,с цилиндрическим концом</t>
  </si>
  <si>
    <t>Губка</t>
  </si>
  <si>
    <t>гемостатистическая,альвостаз</t>
  </si>
  <si>
    <t xml:space="preserve">Девит-АРС </t>
  </si>
  <si>
    <t>стоматологическая паста для девитализации пульпы</t>
  </si>
  <si>
    <t>паста-шприц 3,0 г</t>
  </si>
  <si>
    <t>Дентин</t>
  </si>
  <si>
    <t>50мг</t>
  </si>
  <si>
    <t>Держатель</t>
  </si>
  <si>
    <t>микроматора и дисков</t>
  </si>
  <si>
    <t>Диски</t>
  </si>
  <si>
    <t>ассорти</t>
  </si>
  <si>
    <t xml:space="preserve">Зеркало </t>
  </si>
  <si>
    <t xml:space="preserve">Стоматологическое без ручки </t>
  </si>
  <si>
    <t xml:space="preserve">Игла </t>
  </si>
  <si>
    <t>размер 21G 0,40*35mm№100</t>
  </si>
  <si>
    <t xml:space="preserve">Разм. 30G 0,30*21мм </t>
  </si>
  <si>
    <t>Иглы</t>
  </si>
  <si>
    <t>корневые</t>
  </si>
  <si>
    <t>№1</t>
  </si>
  <si>
    <t>№2</t>
  </si>
  <si>
    <t>Каналонаполнители L25</t>
  </si>
  <si>
    <t>эндодентия</t>
  </si>
  <si>
    <t>Каналорасширители</t>
  </si>
  <si>
    <t>10 №5</t>
  </si>
  <si>
    <t>15 №5</t>
  </si>
  <si>
    <t>20 №5</t>
  </si>
  <si>
    <t>25 №5</t>
  </si>
  <si>
    <t>30 №5</t>
  </si>
  <si>
    <t>35 №5</t>
  </si>
  <si>
    <t>40 №5</t>
  </si>
  <si>
    <t>Клинья</t>
  </si>
  <si>
    <t>для фиксации матрицы</t>
  </si>
  <si>
    <t>Крезодент</t>
  </si>
  <si>
    <t>жидкость для антисептической обработки</t>
  </si>
  <si>
    <t>5мл</t>
  </si>
  <si>
    <t>25 мл</t>
  </si>
  <si>
    <t>Масло</t>
  </si>
  <si>
    <t>для смазывания наконечника</t>
  </si>
  <si>
    <t>фл</t>
  </si>
  <si>
    <t xml:space="preserve">Матрица </t>
  </si>
  <si>
    <t>для формирования стенки зубапри пломбировке. Набор</t>
  </si>
  <si>
    <t>пластикв рклоне 6мм/15мм,прозрачные</t>
  </si>
  <si>
    <t xml:space="preserve">Мепивастезин </t>
  </si>
  <si>
    <t xml:space="preserve">Раствор для подслизистых инъекций в стоматологии </t>
  </si>
  <si>
    <t xml:space="preserve"> 3%,картридж 1,7мл №50</t>
  </si>
  <si>
    <t>банка</t>
  </si>
  <si>
    <t>Микроматор</t>
  </si>
  <si>
    <t xml:space="preserve">Наконечники  </t>
  </si>
  <si>
    <t>трубинные - инструменты</t>
  </si>
  <si>
    <t>Передники</t>
  </si>
  <si>
    <t>для пациентов</t>
  </si>
  <si>
    <t>Пинцет</t>
  </si>
  <si>
    <t xml:space="preserve">стоматологический для  терапевтического приема </t>
  </si>
  <si>
    <t xml:space="preserve">Призма </t>
  </si>
  <si>
    <t>химический материал</t>
  </si>
  <si>
    <t>быстротвердеющий</t>
  </si>
  <si>
    <t>Пропейторы</t>
  </si>
  <si>
    <t>ручные,для эндодонтии</t>
  </si>
  <si>
    <t>Пульпотект</t>
  </si>
  <si>
    <t>порошок, жидкость</t>
  </si>
  <si>
    <t>15 г, 15 мл</t>
  </si>
  <si>
    <t>Пульпоэкстракторы</t>
  </si>
  <si>
    <t xml:space="preserve"> ПЭ-КМИЗ</t>
  </si>
  <si>
    <t>длиной 30мм, уп-100шт</t>
  </si>
  <si>
    <t>Резодент</t>
  </si>
  <si>
    <t>пломбировочный материал для корневых каналов</t>
  </si>
  <si>
    <t>10+5+5 мл.</t>
  </si>
  <si>
    <t>Убестезин форте -</t>
  </si>
  <si>
    <t xml:space="preserve">раствор для подслизистых инъекций в стоматологии </t>
  </si>
  <si>
    <t>4%, картридж 1,7мл №50</t>
  </si>
  <si>
    <t>Фторлакс</t>
  </si>
  <si>
    <t>Чашка</t>
  </si>
  <si>
    <t>Петри,для замачивания боров</t>
  </si>
  <si>
    <t>Шпатель</t>
  </si>
  <si>
    <t>стоматологический,для замешивания пломбировочных материалов</t>
  </si>
  <si>
    <t xml:space="preserve">Штопфер </t>
  </si>
  <si>
    <t>с гладилкой, для терапевтического приема</t>
  </si>
  <si>
    <t>Эндофил</t>
  </si>
  <si>
    <t>итого</t>
  </si>
  <si>
    <t>Приложение 1</t>
  </si>
  <si>
    <t xml:space="preserve">паста </t>
  </si>
  <si>
    <t xml:space="preserve">дентельная однораз.стерильно </t>
  </si>
  <si>
    <t xml:space="preserve">для нанесения жидкостейи гелей одноразовый </t>
  </si>
  <si>
    <t>для промывания эндодонтическая</t>
  </si>
  <si>
    <t xml:space="preserve">(Н-files) корневые ручные буравы </t>
  </si>
  <si>
    <t xml:space="preserve">(K-files) дрильборы ручные, бурав </t>
  </si>
  <si>
    <t xml:space="preserve">паста для пломбировочныхканалов </t>
  </si>
  <si>
    <t xml:space="preserve">пневмотический </t>
  </si>
  <si>
    <t xml:space="preserve">фторирование зубов </t>
  </si>
  <si>
    <t>Сроки поставки по договору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</si>
  <si>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</si>
  <si>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планова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</si>
</sst>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abSelected="1" workbookViewId="0">
      <selection activeCell="J5" sqref="J5"/>
    </sheetView>
  </sheetViews>
  <sheetFormatPr defaultRowHeight="15" x14ac:dyDescent="0.25"/>
  <cols>
    <col min="1" max="1" width="4.7109375" style="1" customWidth="1"/>
    <col min="2" max="2" width="29" style="1" customWidth="1"/>
    <col min="3" max="3" width="44.85546875" style="1" customWidth="1"/>
    <col min="4" max="4" width="21.85546875" style="1" customWidth="1"/>
    <col min="5" max="5" width="6.28515625" style="1" customWidth="1"/>
    <col min="6" max="6" width="6.85546875" style="1" customWidth="1"/>
    <col min="7" max="7" width="12.5703125" style="11" customWidth="1"/>
    <col min="8" max="8" width="15.140625" style="11" customWidth="1"/>
    <col min="9" max="9" width="23.140625" style="12" customWidth="1"/>
    <col min="10" max="16384" width="9.140625" style="12"/>
  </cols>
  <sheetData>
    <row r="2" spans="1:9" x14ac:dyDescent="0.25">
      <c r="B2" s="10" t="s">
        <v>112</v>
      </c>
    </row>
    <row r="3" spans="1:9" ht="24.75" x14ac:dyDescent="0.25">
      <c r="A3" s="21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4" t="s">
        <v>124</v>
      </c>
      <c r="H3" s="24" t="s">
        <v>6</v>
      </c>
      <c r="I3" s="29" t="s">
        <v>122</v>
      </c>
    </row>
    <row r="4" spans="1:9" s="4" customFormat="1" ht="15" customHeight="1" x14ac:dyDescent="0.25">
      <c r="A4" s="25">
        <v>1</v>
      </c>
      <c r="B4" s="13" t="s">
        <v>7</v>
      </c>
      <c r="C4" s="13" t="s">
        <v>8</v>
      </c>
      <c r="D4" s="13" t="s">
        <v>9</v>
      </c>
      <c r="E4" s="2" t="s">
        <v>10</v>
      </c>
      <c r="F4" s="3">
        <v>5</v>
      </c>
      <c r="G4" s="3">
        <v>7500</v>
      </c>
      <c r="H4" s="26">
        <f t="shared" ref="H4:H62" si="0">G4*F4</f>
        <v>37500</v>
      </c>
      <c r="I4" s="30" t="s">
        <v>123</v>
      </c>
    </row>
    <row r="5" spans="1:9" s="4" customFormat="1" x14ac:dyDescent="0.25">
      <c r="A5" s="25">
        <v>2</v>
      </c>
      <c r="B5" s="13" t="s">
        <v>11</v>
      </c>
      <c r="C5" s="14" t="s">
        <v>12</v>
      </c>
      <c r="D5" s="14"/>
      <c r="E5" s="2" t="s">
        <v>13</v>
      </c>
      <c r="F5" s="3">
        <v>4</v>
      </c>
      <c r="G5" s="3">
        <v>52000</v>
      </c>
      <c r="H5" s="26">
        <f t="shared" si="0"/>
        <v>208000</v>
      </c>
      <c r="I5" s="31"/>
    </row>
    <row r="6" spans="1:9" x14ac:dyDescent="0.25">
      <c r="A6" s="5">
        <v>3</v>
      </c>
      <c r="B6" s="13" t="s">
        <v>14</v>
      </c>
      <c r="C6" s="14" t="s">
        <v>15</v>
      </c>
      <c r="D6" s="14"/>
      <c r="E6" s="2" t="s">
        <v>13</v>
      </c>
      <c r="F6" s="3">
        <v>7</v>
      </c>
      <c r="G6" s="3">
        <v>22300</v>
      </c>
      <c r="H6" s="26">
        <f t="shared" si="0"/>
        <v>156100</v>
      </c>
      <c r="I6" s="31"/>
    </row>
    <row r="7" spans="1:9" x14ac:dyDescent="0.25">
      <c r="A7" s="25">
        <v>4</v>
      </c>
      <c r="B7" s="13" t="s">
        <v>16</v>
      </c>
      <c r="C7" s="14" t="s">
        <v>17</v>
      </c>
      <c r="D7" s="14"/>
      <c r="E7" s="2" t="s">
        <v>13</v>
      </c>
      <c r="F7" s="3">
        <v>40</v>
      </c>
      <c r="G7" s="3">
        <v>17320</v>
      </c>
      <c r="H7" s="26">
        <f t="shared" si="0"/>
        <v>692800</v>
      </c>
      <c r="I7" s="31"/>
    </row>
    <row r="8" spans="1:9" x14ac:dyDescent="0.25">
      <c r="A8" s="25">
        <v>5</v>
      </c>
      <c r="B8" s="13" t="s">
        <v>18</v>
      </c>
      <c r="C8" s="14" t="s">
        <v>19</v>
      </c>
      <c r="D8" s="14"/>
      <c r="E8" s="2" t="s">
        <v>13</v>
      </c>
      <c r="F8" s="3">
        <v>5</v>
      </c>
      <c r="G8" s="3">
        <v>2600</v>
      </c>
      <c r="H8" s="26">
        <f t="shared" si="0"/>
        <v>13000</v>
      </c>
      <c r="I8" s="31"/>
    </row>
    <row r="9" spans="1:9" x14ac:dyDescent="0.25">
      <c r="A9" s="5">
        <v>6</v>
      </c>
      <c r="B9" s="13" t="s">
        <v>20</v>
      </c>
      <c r="C9" s="14" t="s">
        <v>21</v>
      </c>
      <c r="D9" s="14"/>
      <c r="E9" s="2" t="s">
        <v>13</v>
      </c>
      <c r="F9" s="3">
        <v>4</v>
      </c>
      <c r="G9" s="3">
        <v>18000</v>
      </c>
      <c r="H9" s="26">
        <f t="shared" si="0"/>
        <v>72000</v>
      </c>
      <c r="I9" s="31"/>
    </row>
    <row r="10" spans="1:9" x14ac:dyDescent="0.25">
      <c r="A10" s="25">
        <v>7</v>
      </c>
      <c r="B10" s="27" t="s">
        <v>22</v>
      </c>
      <c r="C10" s="28" t="s">
        <v>115</v>
      </c>
      <c r="D10" s="28"/>
      <c r="E10" s="28" t="s">
        <v>13</v>
      </c>
      <c r="F10" s="28">
        <v>5</v>
      </c>
      <c r="G10" s="26">
        <v>1400</v>
      </c>
      <c r="H10" s="26">
        <f t="shared" si="0"/>
        <v>7000</v>
      </c>
      <c r="I10" s="31"/>
    </row>
    <row r="11" spans="1:9" x14ac:dyDescent="0.25">
      <c r="A11" s="25">
        <v>8</v>
      </c>
      <c r="B11" s="13" t="s">
        <v>23</v>
      </c>
      <c r="C11" s="13" t="s">
        <v>24</v>
      </c>
      <c r="D11" s="13"/>
      <c r="E11" s="2" t="s">
        <v>10</v>
      </c>
      <c r="F11" s="3">
        <v>300</v>
      </c>
      <c r="G11" s="3">
        <v>340</v>
      </c>
      <c r="H11" s="26">
        <f t="shared" si="0"/>
        <v>102000</v>
      </c>
      <c r="I11" s="31"/>
    </row>
    <row r="12" spans="1:9" x14ac:dyDescent="0.25">
      <c r="A12" s="5">
        <v>9</v>
      </c>
      <c r="B12" s="13" t="s">
        <v>25</v>
      </c>
      <c r="C12" s="15" t="s">
        <v>26</v>
      </c>
      <c r="D12" s="13" t="s">
        <v>27</v>
      </c>
      <c r="E12" s="2" t="s">
        <v>28</v>
      </c>
      <c r="F12" s="3">
        <v>10</v>
      </c>
      <c r="G12" s="3">
        <v>1089</v>
      </c>
      <c r="H12" s="26">
        <f t="shared" si="0"/>
        <v>10890</v>
      </c>
      <c r="I12" s="31"/>
    </row>
    <row r="13" spans="1:9" x14ac:dyDescent="0.25">
      <c r="A13" s="25">
        <v>10</v>
      </c>
      <c r="B13" s="13" t="s">
        <v>29</v>
      </c>
      <c r="C13" s="14" t="s">
        <v>30</v>
      </c>
      <c r="D13" s="16"/>
      <c r="E13" s="2" t="s">
        <v>13</v>
      </c>
      <c r="F13" s="3">
        <v>2</v>
      </c>
      <c r="G13" s="7">
        <v>9000</v>
      </c>
      <c r="H13" s="26">
        <f t="shared" si="0"/>
        <v>18000</v>
      </c>
      <c r="I13" s="31"/>
    </row>
    <row r="14" spans="1:9" x14ac:dyDescent="0.25">
      <c r="A14" s="25">
        <v>11</v>
      </c>
      <c r="B14" s="13" t="s">
        <v>31</v>
      </c>
      <c r="C14" s="14" t="s">
        <v>32</v>
      </c>
      <c r="D14" s="14"/>
      <c r="E14" s="2" t="s">
        <v>10</v>
      </c>
      <c r="F14" s="3">
        <v>20</v>
      </c>
      <c r="G14" s="3">
        <v>600</v>
      </c>
      <c r="H14" s="26">
        <f t="shared" si="0"/>
        <v>12000</v>
      </c>
      <c r="I14" s="31"/>
    </row>
    <row r="15" spans="1:9" x14ac:dyDescent="0.25">
      <c r="A15" s="5">
        <v>12</v>
      </c>
      <c r="B15" s="13" t="s">
        <v>33</v>
      </c>
      <c r="C15" s="13" t="s">
        <v>34</v>
      </c>
      <c r="D15" s="13"/>
      <c r="E15" s="2" t="s">
        <v>13</v>
      </c>
      <c r="F15" s="3">
        <v>6</v>
      </c>
      <c r="G15" s="3">
        <v>6239</v>
      </c>
      <c r="H15" s="26">
        <f t="shared" si="0"/>
        <v>37434</v>
      </c>
      <c r="I15" s="31"/>
    </row>
    <row r="16" spans="1:9" x14ac:dyDescent="0.25">
      <c r="A16" s="25">
        <v>13</v>
      </c>
      <c r="B16" s="13" t="s">
        <v>35</v>
      </c>
      <c r="C16" s="14" t="s">
        <v>36</v>
      </c>
      <c r="D16" s="14" t="s">
        <v>37</v>
      </c>
      <c r="E16" s="2" t="s">
        <v>13</v>
      </c>
      <c r="F16" s="3">
        <v>15</v>
      </c>
      <c r="G16" s="3">
        <v>2600</v>
      </c>
      <c r="H16" s="26">
        <f t="shared" si="0"/>
        <v>39000</v>
      </c>
      <c r="I16" s="31"/>
    </row>
    <row r="17" spans="1:9" x14ac:dyDescent="0.25">
      <c r="A17" s="25">
        <v>14</v>
      </c>
      <c r="B17" s="13" t="s">
        <v>38</v>
      </c>
      <c r="C17" s="13" t="s">
        <v>113</v>
      </c>
      <c r="D17" s="13" t="s">
        <v>39</v>
      </c>
      <c r="E17" s="2" t="s">
        <v>13</v>
      </c>
      <c r="F17" s="3">
        <v>20</v>
      </c>
      <c r="G17" s="3">
        <v>2400</v>
      </c>
      <c r="H17" s="26">
        <f t="shared" si="0"/>
        <v>48000</v>
      </c>
      <c r="I17" s="31"/>
    </row>
    <row r="18" spans="1:9" x14ac:dyDescent="0.25">
      <c r="A18" s="5">
        <v>15</v>
      </c>
      <c r="B18" s="13" t="s">
        <v>40</v>
      </c>
      <c r="C18" s="14" t="s">
        <v>41</v>
      </c>
      <c r="D18" s="14"/>
      <c r="E18" s="2" t="s">
        <v>13</v>
      </c>
      <c r="F18" s="3">
        <v>15</v>
      </c>
      <c r="G18" s="3">
        <v>2900</v>
      </c>
      <c r="H18" s="26">
        <f t="shared" si="0"/>
        <v>43500</v>
      </c>
      <c r="I18" s="31"/>
    </row>
    <row r="19" spans="1:9" x14ac:dyDescent="0.25">
      <c r="A19" s="25">
        <v>16</v>
      </c>
      <c r="B19" s="13" t="s">
        <v>42</v>
      </c>
      <c r="C19" s="13" t="s">
        <v>43</v>
      </c>
      <c r="D19" s="13"/>
      <c r="E19" s="2" t="s">
        <v>10</v>
      </c>
      <c r="F19" s="3">
        <v>5</v>
      </c>
      <c r="G19" s="3">
        <v>7500</v>
      </c>
      <c r="H19" s="26">
        <f t="shared" si="0"/>
        <v>37500</v>
      </c>
      <c r="I19" s="31"/>
    </row>
    <row r="20" spans="1:9" x14ac:dyDescent="0.25">
      <c r="A20" s="25">
        <v>17</v>
      </c>
      <c r="B20" s="13" t="s">
        <v>44</v>
      </c>
      <c r="C20" s="13" t="s">
        <v>45</v>
      </c>
      <c r="D20" s="13"/>
      <c r="E20" s="2" t="s">
        <v>10</v>
      </c>
      <c r="F20" s="3">
        <v>50</v>
      </c>
      <c r="G20" s="3">
        <v>1400</v>
      </c>
      <c r="H20" s="26">
        <f t="shared" si="0"/>
        <v>70000</v>
      </c>
      <c r="I20" s="31"/>
    </row>
    <row r="21" spans="1:9" ht="24.75" x14ac:dyDescent="0.25">
      <c r="A21" s="5">
        <v>18</v>
      </c>
      <c r="B21" s="13" t="s">
        <v>46</v>
      </c>
      <c r="C21" s="13" t="s">
        <v>114</v>
      </c>
      <c r="D21" s="13" t="s">
        <v>47</v>
      </c>
      <c r="E21" s="2" t="s">
        <v>10</v>
      </c>
      <c r="F21" s="3">
        <v>30</v>
      </c>
      <c r="G21" s="9">
        <v>2200</v>
      </c>
      <c r="H21" s="26">
        <f t="shared" si="0"/>
        <v>66000</v>
      </c>
      <c r="I21" s="31"/>
    </row>
    <row r="22" spans="1:9" x14ac:dyDescent="0.25">
      <c r="A22" s="25">
        <v>19</v>
      </c>
      <c r="B22" s="13" t="s">
        <v>46</v>
      </c>
      <c r="C22" s="13" t="s">
        <v>114</v>
      </c>
      <c r="D22" s="13" t="s">
        <v>48</v>
      </c>
      <c r="E22" s="2" t="s">
        <v>10</v>
      </c>
      <c r="F22" s="3">
        <v>30</v>
      </c>
      <c r="G22" s="3">
        <v>2200</v>
      </c>
      <c r="H22" s="26">
        <f t="shared" si="0"/>
        <v>66000</v>
      </c>
      <c r="I22" s="31"/>
    </row>
    <row r="23" spans="1:9" x14ac:dyDescent="0.25">
      <c r="A23" s="25">
        <v>20</v>
      </c>
      <c r="B23" s="13" t="s">
        <v>46</v>
      </c>
      <c r="C23" s="13" t="s">
        <v>116</v>
      </c>
      <c r="D23" s="13"/>
      <c r="E23" s="2" t="s">
        <v>10</v>
      </c>
      <c r="F23" s="3">
        <v>400</v>
      </c>
      <c r="G23" s="3">
        <v>200</v>
      </c>
      <c r="H23" s="26">
        <f t="shared" si="0"/>
        <v>80000</v>
      </c>
      <c r="I23" s="31"/>
    </row>
    <row r="24" spans="1:9" x14ac:dyDescent="0.25">
      <c r="A24" s="5">
        <v>21</v>
      </c>
      <c r="B24" s="13" t="s">
        <v>49</v>
      </c>
      <c r="C24" s="17" t="s">
        <v>50</v>
      </c>
      <c r="D24" s="15" t="s">
        <v>51</v>
      </c>
      <c r="E24" s="2" t="s">
        <v>13</v>
      </c>
      <c r="F24" s="3">
        <v>20</v>
      </c>
      <c r="G24" s="3">
        <v>3400</v>
      </c>
      <c r="H24" s="26">
        <f t="shared" si="0"/>
        <v>68000</v>
      </c>
      <c r="I24" s="31"/>
    </row>
    <row r="25" spans="1:9" x14ac:dyDescent="0.25">
      <c r="A25" s="25">
        <v>22</v>
      </c>
      <c r="B25" s="13" t="s">
        <v>49</v>
      </c>
      <c r="C25" s="17" t="s">
        <v>50</v>
      </c>
      <c r="D25" s="15" t="s">
        <v>52</v>
      </c>
      <c r="E25" s="2" t="s">
        <v>13</v>
      </c>
      <c r="F25" s="3">
        <v>20</v>
      </c>
      <c r="G25" s="3">
        <v>3400</v>
      </c>
      <c r="H25" s="26">
        <f t="shared" si="0"/>
        <v>68000</v>
      </c>
      <c r="I25" s="31"/>
    </row>
    <row r="26" spans="1:9" x14ac:dyDescent="0.25">
      <c r="A26" s="5">
        <v>24</v>
      </c>
      <c r="B26" s="13" t="s">
        <v>53</v>
      </c>
      <c r="C26" s="13" t="s">
        <v>54</v>
      </c>
      <c r="D26" s="14"/>
      <c r="E26" s="2" t="s">
        <v>13</v>
      </c>
      <c r="F26" s="3">
        <v>40</v>
      </c>
      <c r="G26" s="3">
        <v>4200</v>
      </c>
      <c r="H26" s="26">
        <f t="shared" si="0"/>
        <v>168000</v>
      </c>
      <c r="I26" s="31"/>
    </row>
    <row r="27" spans="1:9" x14ac:dyDescent="0.25">
      <c r="A27" s="25">
        <v>25</v>
      </c>
      <c r="B27" s="13" t="s">
        <v>55</v>
      </c>
      <c r="C27" s="2" t="s">
        <v>117</v>
      </c>
      <c r="D27" s="13" t="s">
        <v>56</v>
      </c>
      <c r="E27" s="2" t="s">
        <v>13</v>
      </c>
      <c r="F27" s="3">
        <v>20</v>
      </c>
      <c r="G27" s="3">
        <v>1700</v>
      </c>
      <c r="H27" s="26">
        <f t="shared" si="0"/>
        <v>34000</v>
      </c>
      <c r="I27" s="31"/>
    </row>
    <row r="28" spans="1:9" x14ac:dyDescent="0.25">
      <c r="A28" s="25">
        <v>26</v>
      </c>
      <c r="B28" s="13" t="s">
        <v>55</v>
      </c>
      <c r="C28" s="2" t="s">
        <v>117</v>
      </c>
      <c r="D28" s="13" t="s">
        <v>57</v>
      </c>
      <c r="E28" s="2" t="s">
        <v>13</v>
      </c>
      <c r="F28" s="3">
        <v>30</v>
      </c>
      <c r="G28" s="3">
        <v>1700</v>
      </c>
      <c r="H28" s="26">
        <f t="shared" si="0"/>
        <v>51000</v>
      </c>
      <c r="I28" s="31"/>
    </row>
    <row r="29" spans="1:9" x14ac:dyDescent="0.25">
      <c r="A29" s="5">
        <v>27</v>
      </c>
      <c r="B29" s="13" t="s">
        <v>55</v>
      </c>
      <c r="C29" s="2" t="s">
        <v>117</v>
      </c>
      <c r="D29" s="13" t="s">
        <v>58</v>
      </c>
      <c r="E29" s="2" t="s">
        <v>13</v>
      </c>
      <c r="F29" s="3">
        <v>30</v>
      </c>
      <c r="G29" s="3">
        <v>1700</v>
      </c>
      <c r="H29" s="26">
        <f t="shared" si="0"/>
        <v>51000</v>
      </c>
      <c r="I29" s="31"/>
    </row>
    <row r="30" spans="1:9" x14ac:dyDescent="0.25">
      <c r="A30" s="25">
        <v>28</v>
      </c>
      <c r="B30" s="13" t="s">
        <v>55</v>
      </c>
      <c r="C30" s="2" t="s">
        <v>117</v>
      </c>
      <c r="D30" s="13" t="s">
        <v>59</v>
      </c>
      <c r="E30" s="2" t="s">
        <v>13</v>
      </c>
      <c r="F30" s="3">
        <v>30</v>
      </c>
      <c r="G30" s="3">
        <v>1700</v>
      </c>
      <c r="H30" s="26">
        <f t="shared" si="0"/>
        <v>51000</v>
      </c>
      <c r="I30" s="31"/>
    </row>
    <row r="31" spans="1:9" x14ac:dyDescent="0.25">
      <c r="A31" s="25">
        <v>29</v>
      </c>
      <c r="B31" s="13" t="s">
        <v>55</v>
      </c>
      <c r="C31" s="2" t="s">
        <v>117</v>
      </c>
      <c r="D31" s="13" t="s">
        <v>60</v>
      </c>
      <c r="E31" s="2" t="s">
        <v>13</v>
      </c>
      <c r="F31" s="3">
        <v>30</v>
      </c>
      <c r="G31" s="3">
        <v>1700</v>
      </c>
      <c r="H31" s="26">
        <f t="shared" si="0"/>
        <v>51000</v>
      </c>
      <c r="I31" s="31"/>
    </row>
    <row r="32" spans="1:9" x14ac:dyDescent="0.25">
      <c r="A32" s="5">
        <v>30</v>
      </c>
      <c r="B32" s="13" t="s">
        <v>55</v>
      </c>
      <c r="C32" s="2" t="s">
        <v>117</v>
      </c>
      <c r="D32" s="13" t="s">
        <v>61</v>
      </c>
      <c r="E32" s="2" t="s">
        <v>13</v>
      </c>
      <c r="F32" s="3">
        <v>30</v>
      </c>
      <c r="G32" s="3">
        <v>1700</v>
      </c>
      <c r="H32" s="26">
        <f t="shared" si="0"/>
        <v>51000</v>
      </c>
      <c r="I32" s="31"/>
    </row>
    <row r="33" spans="1:9" x14ac:dyDescent="0.25">
      <c r="A33" s="25">
        <v>31</v>
      </c>
      <c r="B33" s="13" t="s">
        <v>55</v>
      </c>
      <c r="C33" s="2" t="s">
        <v>117</v>
      </c>
      <c r="D33" s="13" t="s">
        <v>62</v>
      </c>
      <c r="E33" s="2" t="s">
        <v>13</v>
      </c>
      <c r="F33" s="3">
        <v>30</v>
      </c>
      <c r="G33" s="3">
        <v>1700</v>
      </c>
      <c r="H33" s="26">
        <f t="shared" si="0"/>
        <v>51000</v>
      </c>
      <c r="I33" s="31"/>
    </row>
    <row r="34" spans="1:9" x14ac:dyDescent="0.25">
      <c r="A34" s="25">
        <v>32</v>
      </c>
      <c r="B34" s="13" t="s">
        <v>55</v>
      </c>
      <c r="C34" s="2" t="s">
        <v>118</v>
      </c>
      <c r="D34" s="13" t="s">
        <v>56</v>
      </c>
      <c r="E34" s="2" t="s">
        <v>13</v>
      </c>
      <c r="F34" s="3">
        <v>10</v>
      </c>
      <c r="G34" s="3">
        <v>1700</v>
      </c>
      <c r="H34" s="26">
        <f t="shared" si="0"/>
        <v>17000</v>
      </c>
      <c r="I34" s="31"/>
    </row>
    <row r="35" spans="1:9" x14ac:dyDescent="0.25">
      <c r="A35" s="5">
        <v>33</v>
      </c>
      <c r="B35" s="13" t="s">
        <v>55</v>
      </c>
      <c r="C35" s="2" t="s">
        <v>118</v>
      </c>
      <c r="D35" s="13" t="s">
        <v>57</v>
      </c>
      <c r="E35" s="2" t="s">
        <v>13</v>
      </c>
      <c r="F35" s="3">
        <v>10</v>
      </c>
      <c r="G35" s="3">
        <v>1700</v>
      </c>
      <c r="H35" s="26">
        <f t="shared" si="0"/>
        <v>17000</v>
      </c>
      <c r="I35" s="31"/>
    </row>
    <row r="36" spans="1:9" x14ac:dyDescent="0.25">
      <c r="A36" s="25">
        <v>34</v>
      </c>
      <c r="B36" s="13" t="s">
        <v>55</v>
      </c>
      <c r="C36" s="2" t="s">
        <v>118</v>
      </c>
      <c r="D36" s="13" t="s">
        <v>58</v>
      </c>
      <c r="E36" s="2" t="s">
        <v>13</v>
      </c>
      <c r="F36" s="3">
        <v>30</v>
      </c>
      <c r="G36" s="3">
        <v>1700</v>
      </c>
      <c r="H36" s="26">
        <f t="shared" si="0"/>
        <v>51000</v>
      </c>
      <c r="I36" s="31"/>
    </row>
    <row r="37" spans="1:9" x14ac:dyDescent="0.25">
      <c r="A37" s="25">
        <v>35</v>
      </c>
      <c r="B37" s="13" t="s">
        <v>55</v>
      </c>
      <c r="C37" s="2" t="s">
        <v>118</v>
      </c>
      <c r="D37" s="13" t="s">
        <v>59</v>
      </c>
      <c r="E37" s="2" t="s">
        <v>13</v>
      </c>
      <c r="F37" s="3">
        <v>30</v>
      </c>
      <c r="G37" s="3">
        <v>1700</v>
      </c>
      <c r="H37" s="26">
        <f t="shared" si="0"/>
        <v>51000</v>
      </c>
      <c r="I37" s="31"/>
    </row>
    <row r="38" spans="1:9" x14ac:dyDescent="0.25">
      <c r="A38" s="5">
        <v>36</v>
      </c>
      <c r="B38" s="13" t="s">
        <v>55</v>
      </c>
      <c r="C38" s="2" t="s">
        <v>118</v>
      </c>
      <c r="D38" s="13" t="s">
        <v>60</v>
      </c>
      <c r="E38" s="2" t="s">
        <v>13</v>
      </c>
      <c r="F38" s="3">
        <v>20</v>
      </c>
      <c r="G38" s="3">
        <v>1700</v>
      </c>
      <c r="H38" s="26">
        <f t="shared" si="0"/>
        <v>34000</v>
      </c>
      <c r="I38" s="31"/>
    </row>
    <row r="39" spans="1:9" x14ac:dyDescent="0.25">
      <c r="A39" s="25">
        <v>37</v>
      </c>
      <c r="B39" s="13" t="s">
        <v>55</v>
      </c>
      <c r="C39" s="2" t="s">
        <v>118</v>
      </c>
      <c r="D39" s="13" t="s">
        <v>61</v>
      </c>
      <c r="E39" s="2" t="s">
        <v>13</v>
      </c>
      <c r="F39" s="3">
        <v>20</v>
      </c>
      <c r="G39" s="3">
        <v>1700</v>
      </c>
      <c r="H39" s="26">
        <f t="shared" si="0"/>
        <v>34000</v>
      </c>
      <c r="I39" s="31"/>
    </row>
    <row r="40" spans="1:9" x14ac:dyDescent="0.25">
      <c r="A40" s="25">
        <v>38</v>
      </c>
      <c r="B40" s="13" t="s">
        <v>55</v>
      </c>
      <c r="C40" s="2" t="s">
        <v>118</v>
      </c>
      <c r="D40" s="13" t="s">
        <v>62</v>
      </c>
      <c r="E40" s="2" t="s">
        <v>13</v>
      </c>
      <c r="F40" s="3">
        <v>20</v>
      </c>
      <c r="G40" s="3">
        <v>1700</v>
      </c>
      <c r="H40" s="26">
        <f t="shared" si="0"/>
        <v>34000</v>
      </c>
      <c r="I40" s="31"/>
    </row>
    <row r="41" spans="1:9" x14ac:dyDescent="0.25">
      <c r="A41" s="5">
        <v>39</v>
      </c>
      <c r="B41" s="13" t="s">
        <v>63</v>
      </c>
      <c r="C41" s="13" t="s">
        <v>64</v>
      </c>
      <c r="D41" s="14"/>
      <c r="E41" s="2" t="s">
        <v>13</v>
      </c>
      <c r="F41" s="3">
        <v>6</v>
      </c>
      <c r="G41" s="3">
        <v>360</v>
      </c>
      <c r="H41" s="26">
        <f t="shared" si="0"/>
        <v>2160</v>
      </c>
      <c r="I41" s="31"/>
    </row>
    <row r="42" spans="1:9" x14ac:dyDescent="0.25">
      <c r="A42" s="25">
        <v>40</v>
      </c>
      <c r="B42" s="13" t="s">
        <v>65</v>
      </c>
      <c r="C42" s="17" t="s">
        <v>66</v>
      </c>
      <c r="D42" s="15" t="s">
        <v>67</v>
      </c>
      <c r="E42" s="2" t="s">
        <v>13</v>
      </c>
      <c r="F42" s="3">
        <v>20</v>
      </c>
      <c r="G42" s="3">
        <v>2000</v>
      </c>
      <c r="H42" s="26">
        <f t="shared" si="0"/>
        <v>40000</v>
      </c>
      <c r="I42" s="31"/>
    </row>
    <row r="43" spans="1:9" x14ac:dyDescent="0.25">
      <c r="A43" s="25">
        <v>41</v>
      </c>
      <c r="B43" s="13" t="s">
        <v>65</v>
      </c>
      <c r="C43" s="17" t="s">
        <v>119</v>
      </c>
      <c r="D43" s="15" t="s">
        <v>68</v>
      </c>
      <c r="E43" s="2" t="s">
        <v>13</v>
      </c>
      <c r="F43" s="3">
        <v>20</v>
      </c>
      <c r="G43" s="3">
        <v>3000</v>
      </c>
      <c r="H43" s="26">
        <f t="shared" si="0"/>
        <v>60000</v>
      </c>
      <c r="I43" s="31"/>
    </row>
    <row r="44" spans="1:9" x14ac:dyDescent="0.25">
      <c r="A44" s="5">
        <v>42</v>
      </c>
      <c r="B44" s="13" t="s">
        <v>69</v>
      </c>
      <c r="C44" s="13" t="s">
        <v>70</v>
      </c>
      <c r="D44" s="13"/>
      <c r="E44" s="2" t="s">
        <v>71</v>
      </c>
      <c r="F44" s="3">
        <v>6</v>
      </c>
      <c r="G44" s="3">
        <v>3800</v>
      </c>
      <c r="H44" s="26">
        <f t="shared" si="0"/>
        <v>22800</v>
      </c>
      <c r="I44" s="31"/>
    </row>
    <row r="45" spans="1:9" x14ac:dyDescent="0.25">
      <c r="A45" s="25">
        <v>43</v>
      </c>
      <c r="B45" s="13" t="s">
        <v>72</v>
      </c>
      <c r="C45" s="13" t="s">
        <v>73</v>
      </c>
      <c r="D45" s="13"/>
      <c r="E45" s="2" t="s">
        <v>13</v>
      </c>
      <c r="F45" s="3">
        <v>6</v>
      </c>
      <c r="G45" s="3">
        <v>2800</v>
      </c>
      <c r="H45" s="26">
        <f t="shared" si="0"/>
        <v>16800</v>
      </c>
      <c r="I45" s="31"/>
    </row>
    <row r="46" spans="1:9" x14ac:dyDescent="0.25">
      <c r="A46" s="25">
        <v>44</v>
      </c>
      <c r="B46" s="13" t="s">
        <v>72</v>
      </c>
      <c r="C46" s="13" t="s">
        <v>74</v>
      </c>
      <c r="D46" s="13"/>
      <c r="E46" s="2" t="s">
        <v>13</v>
      </c>
      <c r="F46" s="3">
        <v>1</v>
      </c>
      <c r="G46" s="3">
        <v>1500</v>
      </c>
      <c r="H46" s="26">
        <f t="shared" si="0"/>
        <v>1500</v>
      </c>
      <c r="I46" s="31"/>
    </row>
    <row r="47" spans="1:9" x14ac:dyDescent="0.25">
      <c r="A47" s="5">
        <v>45</v>
      </c>
      <c r="B47" s="13" t="s">
        <v>75</v>
      </c>
      <c r="C47" s="13" t="s">
        <v>76</v>
      </c>
      <c r="D47" s="13" t="s">
        <v>77</v>
      </c>
      <c r="E47" s="2" t="s">
        <v>78</v>
      </c>
      <c r="F47" s="6">
        <v>20</v>
      </c>
      <c r="G47" s="3">
        <v>15000</v>
      </c>
      <c r="H47" s="26">
        <f t="shared" si="0"/>
        <v>300000</v>
      </c>
      <c r="I47" s="31"/>
    </row>
    <row r="48" spans="1:9" x14ac:dyDescent="0.25">
      <c r="A48" s="25">
        <v>46</v>
      </c>
      <c r="B48" s="13" t="s">
        <v>79</v>
      </c>
      <c r="C48" s="13" t="s">
        <v>120</v>
      </c>
      <c r="D48" s="13"/>
      <c r="E48" s="2" t="s">
        <v>10</v>
      </c>
      <c r="F48" s="3">
        <v>3</v>
      </c>
      <c r="G48" s="3">
        <v>37569</v>
      </c>
      <c r="H48" s="26">
        <f t="shared" si="0"/>
        <v>112707</v>
      </c>
      <c r="I48" s="31"/>
    </row>
    <row r="49" spans="1:9" x14ac:dyDescent="0.25">
      <c r="A49" s="25">
        <v>47</v>
      </c>
      <c r="B49" s="13" t="s">
        <v>80</v>
      </c>
      <c r="C49" s="13" t="s">
        <v>81</v>
      </c>
      <c r="D49" s="13"/>
      <c r="E49" s="2" t="s">
        <v>10</v>
      </c>
      <c r="F49" s="3">
        <v>2</v>
      </c>
      <c r="G49" s="3">
        <v>1300</v>
      </c>
      <c r="H49" s="26">
        <f t="shared" si="0"/>
        <v>2600</v>
      </c>
      <c r="I49" s="31"/>
    </row>
    <row r="50" spans="1:9" x14ac:dyDescent="0.25">
      <c r="A50" s="5">
        <v>48</v>
      </c>
      <c r="B50" s="13" t="s">
        <v>82</v>
      </c>
      <c r="C50" s="14" t="s">
        <v>83</v>
      </c>
      <c r="D50" s="14"/>
      <c r="E50" s="2" t="s">
        <v>10</v>
      </c>
      <c r="F50" s="3">
        <v>3000</v>
      </c>
      <c r="G50" s="3">
        <v>22</v>
      </c>
      <c r="H50" s="26">
        <f t="shared" si="0"/>
        <v>66000</v>
      </c>
      <c r="I50" s="31"/>
    </row>
    <row r="51" spans="1:9" x14ac:dyDescent="0.25">
      <c r="A51" s="25">
        <v>49</v>
      </c>
      <c r="B51" s="13" t="s">
        <v>84</v>
      </c>
      <c r="C51" s="13" t="s">
        <v>85</v>
      </c>
      <c r="D51" s="13"/>
      <c r="E51" s="2" t="s">
        <v>10</v>
      </c>
      <c r="F51" s="3">
        <v>60</v>
      </c>
      <c r="G51" s="3">
        <v>900</v>
      </c>
      <c r="H51" s="26">
        <f t="shared" si="0"/>
        <v>54000</v>
      </c>
      <c r="I51" s="31"/>
    </row>
    <row r="52" spans="1:9" x14ac:dyDescent="0.25">
      <c r="A52" s="25">
        <v>50</v>
      </c>
      <c r="B52" s="13" t="s">
        <v>86</v>
      </c>
      <c r="C52" s="13" t="s">
        <v>87</v>
      </c>
      <c r="D52" s="15" t="s">
        <v>88</v>
      </c>
      <c r="E52" s="2" t="s">
        <v>13</v>
      </c>
      <c r="F52" s="3">
        <v>12</v>
      </c>
      <c r="G52" s="3">
        <v>16500</v>
      </c>
      <c r="H52" s="26">
        <f t="shared" si="0"/>
        <v>198000</v>
      </c>
      <c r="I52" s="31"/>
    </row>
    <row r="53" spans="1:9" x14ac:dyDescent="0.25">
      <c r="A53" s="5">
        <v>51</v>
      </c>
      <c r="B53" s="13" t="s">
        <v>89</v>
      </c>
      <c r="C53" s="13" t="s">
        <v>90</v>
      </c>
      <c r="D53" s="13"/>
      <c r="E53" s="2" t="s">
        <v>10</v>
      </c>
      <c r="F53" s="3">
        <v>15</v>
      </c>
      <c r="G53" s="3">
        <v>899</v>
      </c>
      <c r="H53" s="26">
        <f t="shared" si="0"/>
        <v>13485</v>
      </c>
      <c r="I53" s="31"/>
    </row>
    <row r="54" spans="1:9" x14ac:dyDescent="0.25">
      <c r="A54" s="25">
        <v>52</v>
      </c>
      <c r="B54" s="13" t="s">
        <v>91</v>
      </c>
      <c r="C54" s="13" t="s">
        <v>92</v>
      </c>
      <c r="D54" s="13" t="s">
        <v>93</v>
      </c>
      <c r="E54" s="2" t="s">
        <v>13</v>
      </c>
      <c r="F54" s="7">
        <v>10</v>
      </c>
      <c r="G54" s="3">
        <v>23800</v>
      </c>
      <c r="H54" s="26">
        <f t="shared" si="0"/>
        <v>238000</v>
      </c>
      <c r="I54" s="31"/>
    </row>
    <row r="55" spans="1:9" x14ac:dyDescent="0.25">
      <c r="A55" s="25">
        <v>53</v>
      </c>
      <c r="B55" s="13" t="s">
        <v>94</v>
      </c>
      <c r="C55" s="13" t="s">
        <v>95</v>
      </c>
      <c r="D55" s="13" t="s">
        <v>96</v>
      </c>
      <c r="E55" s="2" t="s">
        <v>10</v>
      </c>
      <c r="F55" s="3">
        <v>10</v>
      </c>
      <c r="G55" s="3">
        <v>19800</v>
      </c>
      <c r="H55" s="26">
        <f t="shared" si="0"/>
        <v>198000</v>
      </c>
      <c r="I55" s="31"/>
    </row>
    <row r="56" spans="1:9" x14ac:dyDescent="0.25">
      <c r="A56" s="5">
        <v>54</v>
      </c>
      <c r="B56" s="13" t="s">
        <v>97</v>
      </c>
      <c r="C56" s="17" t="s">
        <v>98</v>
      </c>
      <c r="D56" s="15" t="s">
        <v>99</v>
      </c>
      <c r="E56" s="2" t="s">
        <v>13</v>
      </c>
      <c r="F56" s="3">
        <v>25</v>
      </c>
      <c r="G56" s="3">
        <v>16000</v>
      </c>
      <c r="H56" s="26">
        <f t="shared" si="0"/>
        <v>400000</v>
      </c>
      <c r="I56" s="31"/>
    </row>
    <row r="57" spans="1:9" x14ac:dyDescent="0.25">
      <c r="A57" s="25">
        <v>55</v>
      </c>
      <c r="B57" s="13" t="s">
        <v>100</v>
      </c>
      <c r="C57" s="13" t="s">
        <v>101</v>
      </c>
      <c r="D57" s="13" t="s">
        <v>102</v>
      </c>
      <c r="E57" s="2" t="s">
        <v>78</v>
      </c>
      <c r="F57" s="6">
        <v>50</v>
      </c>
      <c r="G57" s="3">
        <v>12850</v>
      </c>
      <c r="H57" s="26">
        <f t="shared" si="0"/>
        <v>642500</v>
      </c>
      <c r="I57" s="31"/>
    </row>
    <row r="58" spans="1:9" ht="15" customHeight="1" x14ac:dyDescent="0.25">
      <c r="A58" s="25">
        <v>56</v>
      </c>
      <c r="B58" s="13" t="s">
        <v>103</v>
      </c>
      <c r="C58" s="14" t="s">
        <v>121</v>
      </c>
      <c r="D58" s="14"/>
      <c r="E58" s="2" t="s">
        <v>13</v>
      </c>
      <c r="F58" s="3">
        <v>1</v>
      </c>
      <c r="G58" s="3">
        <v>9000</v>
      </c>
      <c r="H58" s="26">
        <f t="shared" si="0"/>
        <v>9000</v>
      </c>
      <c r="I58" s="31"/>
    </row>
    <row r="59" spans="1:9" ht="15" customHeight="1" x14ac:dyDescent="0.25">
      <c r="A59" s="5">
        <v>57</v>
      </c>
      <c r="B59" s="13" t="s">
        <v>104</v>
      </c>
      <c r="C59" s="14" t="s">
        <v>105</v>
      </c>
      <c r="D59" s="14"/>
      <c r="E59" s="2" t="s">
        <v>10</v>
      </c>
      <c r="F59" s="3">
        <v>20</v>
      </c>
      <c r="G59" s="3">
        <v>350</v>
      </c>
      <c r="H59" s="26">
        <f t="shared" si="0"/>
        <v>7000</v>
      </c>
      <c r="I59" s="31"/>
    </row>
    <row r="60" spans="1:9" ht="24.75" x14ac:dyDescent="0.25">
      <c r="A60" s="25">
        <v>58</v>
      </c>
      <c r="B60" s="13" t="s">
        <v>106</v>
      </c>
      <c r="C60" s="13" t="s">
        <v>107</v>
      </c>
      <c r="D60" s="13"/>
      <c r="E60" s="2" t="s">
        <v>10</v>
      </c>
      <c r="F60" s="3">
        <v>30</v>
      </c>
      <c r="G60" s="3">
        <v>750</v>
      </c>
      <c r="H60" s="26">
        <f t="shared" si="0"/>
        <v>22500</v>
      </c>
      <c r="I60" s="31"/>
    </row>
    <row r="61" spans="1:9" x14ac:dyDescent="0.25">
      <c r="A61" s="25">
        <v>59</v>
      </c>
      <c r="B61" s="13" t="s">
        <v>108</v>
      </c>
      <c r="C61" s="13" t="s">
        <v>109</v>
      </c>
      <c r="D61" s="13"/>
      <c r="E61" s="2" t="s">
        <v>10</v>
      </c>
      <c r="F61" s="3">
        <v>30</v>
      </c>
      <c r="G61" s="3">
        <v>750</v>
      </c>
      <c r="H61" s="26">
        <f t="shared" si="0"/>
        <v>22500</v>
      </c>
      <c r="I61" s="31"/>
    </row>
    <row r="62" spans="1:9" x14ac:dyDescent="0.25">
      <c r="A62" s="5">
        <v>60</v>
      </c>
      <c r="B62" s="13" t="s">
        <v>110</v>
      </c>
      <c r="C62" s="17" t="s">
        <v>98</v>
      </c>
      <c r="D62" s="15"/>
      <c r="E62" s="2" t="s">
        <v>13</v>
      </c>
      <c r="F62" s="3">
        <v>10</v>
      </c>
      <c r="G62" s="3">
        <v>15000</v>
      </c>
      <c r="H62" s="26">
        <f t="shared" si="0"/>
        <v>150000</v>
      </c>
      <c r="I62" s="31"/>
    </row>
    <row r="63" spans="1:9" x14ac:dyDescent="0.25">
      <c r="A63" s="5"/>
      <c r="B63" s="8" t="s">
        <v>111</v>
      </c>
      <c r="C63" s="18"/>
      <c r="D63" s="18"/>
      <c r="E63" s="18"/>
      <c r="F63" s="18"/>
      <c r="G63" s="19"/>
      <c r="H63" s="20">
        <f>SUM(H4:H62)</f>
        <v>5278276</v>
      </c>
      <c r="I63" s="31"/>
    </row>
  </sheetData>
  <mergeCells count="1">
    <mergeCell ref="I4:I6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2022-01-17T05:32:08Z</dcterms:created>
  <dcterms:modified xsi:type="dcterms:W3CDTF">2022-01-27T04:07:35Z</dcterms:modified>
</cp:coreProperties>
</file>