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P9.I5-1\Desktop\рабочая\протокола\протокола 2021\"/>
    </mc:Choice>
  </mc:AlternateContent>
  <bookViews>
    <workbookView xWindow="0" yWindow="0" windowWidth="28800" windowHeight="11835"/>
  </bookViews>
  <sheets>
    <sheet name="Лист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3" i="1" l="1"/>
  <c r="L12" i="1"/>
  <c r="L11" i="1"/>
  <c r="L10" i="1"/>
  <c r="L9" i="1"/>
  <c r="J14" i="1"/>
  <c r="G14" i="1" l="1"/>
  <c r="G13" i="1"/>
  <c r="G12" i="1"/>
  <c r="G11" i="1"/>
  <c r="G10" i="1"/>
  <c r="G9" i="1"/>
  <c r="G8" i="1"/>
  <c r="G7" i="1"/>
  <c r="G6" i="1"/>
  <c r="G15" i="1" s="1"/>
</calcChain>
</file>

<file path=xl/sharedStrings.xml><?xml version="1.0" encoding="utf-8"?>
<sst xmlns="http://schemas.openxmlformats.org/spreadsheetml/2006/main" count="47" uniqueCount="33">
  <si>
    <t>№ п/п</t>
  </si>
  <si>
    <t>Наименование товара</t>
  </si>
  <si>
    <t>Техническая спецификация</t>
  </si>
  <si>
    <t>Единица измерен. (в соответствии с ОКЕИ)</t>
  </si>
  <si>
    <t>Количество</t>
  </si>
  <si>
    <t>Цена в тенге с НДС за штуку</t>
  </si>
  <si>
    <t>Сумма тенге с НДС</t>
  </si>
  <si>
    <t>Сроки поставки по договору</t>
  </si>
  <si>
    <t xml:space="preserve">Шприц </t>
  </si>
  <si>
    <t xml:space="preserve">шприц t 20.0 мл 3-х компонентный стерильный одноразовый </t>
  </si>
  <si>
    <t>штуки</t>
  </si>
  <si>
    <t>Условия осуществления поставки DDP. Нур-Султан пр-т Мангилик Ел, 16/1. по заявке Заказчикаи в течении  2021 года со дня заключения договора</t>
  </si>
  <si>
    <t xml:space="preserve">шприц t 5.0 мл 3-х компонентный стерильный одноразовый </t>
  </si>
  <si>
    <t>шприц Жанэ 150 мл</t>
  </si>
  <si>
    <t>Игла для спинальной анестезии</t>
  </si>
  <si>
    <t>со срезом иглы типа "Пенсил поинт" G26x3 1/2 (0,47x88mm) с проводниковой иглой G20 (0,9x35 mm)</t>
  </si>
  <si>
    <t>со срезом иглы типа "Пенсил поинт" G27 (0,42x88mm) с проводниковой иглой G22х1 3/8 (0,7x35 mm)</t>
  </si>
  <si>
    <t>со срезом иглы типа "Квинке" G29 (0,35x88mm) с проводниковой иглой G22х1 3/8 (0,7x35 mm)</t>
  </si>
  <si>
    <t>Блок из трех трехходовый</t>
  </si>
  <si>
    <t>Блок из трех трехходовых кранов, разноцветный С3</t>
  </si>
  <si>
    <t>Пентоксифиллин</t>
  </si>
  <si>
    <t>ЛС 2% /5,0 для инъекций</t>
  </si>
  <si>
    <t>ампула</t>
  </si>
  <si>
    <t>Бахилы</t>
  </si>
  <si>
    <t>Одноразовые полиэтилен, голубой, Толщина, мкм  20, нестерильно, гладкие</t>
  </si>
  <si>
    <t>пара</t>
  </si>
  <si>
    <t xml:space="preserve">итого </t>
  </si>
  <si>
    <t>Ценовое предложение потенциального поставщика (тенге)</t>
  </si>
  <si>
    <t>Общая сумма потенциального поставщика</t>
  </si>
  <si>
    <t>ТОО "Vita Pharma"</t>
  </si>
  <si>
    <t>ТОО "Элефант-XXI"</t>
  </si>
  <si>
    <t>ТОО "Vita Pharm"</t>
  </si>
  <si>
    <t>Приложение 1 к протооколу № 48 от 21.12.2021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</si>
</sst>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1"/>
      <scheme val="minor"/>
    </font>
    <font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0"/>
      <name val="Arial Cyr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33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NumberFormat="1" applyFont="1" applyBorder="1" applyAlignment="1">
      <alignment horizontal="center" vertical="center"/>
    </xf>
    <xf numFmtId="4" fontId="1" fillId="0" borderId="3" xfId="0" applyNumberFormat="1" applyFont="1" applyBorder="1" applyAlignment="1">
      <alignment horizontal="center" vertical="center"/>
    </xf>
    <xf numFmtId="4" fontId="3" fillId="0" borderId="4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4" fontId="1" fillId="0" borderId="7" xfId="0" applyNumberFormat="1" applyFont="1" applyBorder="1" applyAlignment="1">
      <alignment horizontal="center" vertical="center"/>
    </xf>
    <xf numFmtId="4" fontId="7" fillId="0" borderId="7" xfId="1" applyNumberFormat="1" applyFont="1" applyFill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/>
    </xf>
    <xf numFmtId="4" fontId="7" fillId="0" borderId="6" xfId="1" applyNumberFormat="1" applyFont="1" applyFill="1" applyBorder="1" applyAlignment="1">
      <alignment horizontal="center" vertical="center" wrapText="1"/>
    </xf>
    <xf numFmtId="4" fontId="1" fillId="0" borderId="13" xfId="0" applyNumberFormat="1" applyFont="1" applyBorder="1" applyAlignment="1">
      <alignment horizontal="center" vertical="center"/>
    </xf>
    <xf numFmtId="4" fontId="1" fillId="0" borderId="8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" fontId="7" fillId="0" borderId="14" xfId="1" applyNumberFormat="1" applyFont="1" applyFill="1" applyBorder="1" applyAlignment="1">
      <alignment horizontal="center" vertical="center" wrapText="1"/>
    </xf>
    <xf numFmtId="4" fontId="7" fillId="0" borderId="5" xfId="1" applyNumberFormat="1" applyFont="1" applyFill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15"/>
  <sheetViews>
    <sheetView tabSelected="1" zoomScaleNormal="100" workbookViewId="0">
      <pane xSplit="3" ySplit="5" topLeftCell="M6" activePane="bottomRight" state="frozen"/>
      <selection pane="topRight" activeCell="D1" sqref="D1"/>
      <selection pane="bottomLeft" activeCell="A6" sqref="A6"/>
      <selection pane="bottomRight" activeCell="C10" sqref="C10"/>
    </sheetView>
  </sheetViews>
  <sheetFormatPr defaultRowHeight="18.75" x14ac:dyDescent="0.25"/>
  <cols>
    <col min="1" max="1" width="5.140625" style="1" bestFit="1" customWidth="1"/>
    <col min="2" max="2" width="37.85546875" style="12" customWidth="1"/>
    <col min="3" max="3" width="85.85546875" style="12" customWidth="1"/>
    <col min="4" max="4" width="16" style="1" customWidth="1"/>
    <col min="5" max="5" width="16.5703125" style="2" customWidth="1"/>
    <col min="6" max="6" width="14.7109375" style="3" customWidth="1"/>
    <col min="7" max="7" width="24.85546875" style="1" customWidth="1"/>
    <col min="8" max="8" width="32.5703125" style="1" customWidth="1"/>
    <col min="9" max="9" width="14" style="3" customWidth="1"/>
    <col min="10" max="10" width="16.5703125" style="3" customWidth="1"/>
    <col min="11" max="11" width="17.5703125" style="1" customWidth="1"/>
    <col min="12" max="12" width="13.42578125" style="1" customWidth="1"/>
    <col min="13" max="13" width="15" style="1" customWidth="1"/>
    <col min="14" max="14" width="18.5703125" style="1" customWidth="1"/>
    <col min="15" max="16384" width="9.140625" style="1"/>
  </cols>
  <sheetData>
    <row r="3" spans="1:14" ht="19.5" thickBot="1" x14ac:dyDescent="0.3">
      <c r="A3" s="15" t="s">
        <v>32</v>
      </c>
      <c r="B3" s="15"/>
      <c r="C3" s="15"/>
    </row>
    <row r="4" spans="1:14" x14ac:dyDescent="0.25">
      <c r="A4" s="28" t="s">
        <v>0</v>
      </c>
      <c r="B4" s="28" t="s">
        <v>1</v>
      </c>
      <c r="C4" s="30" t="s">
        <v>2</v>
      </c>
      <c r="D4" s="32" t="s">
        <v>3</v>
      </c>
      <c r="E4" s="31" t="s">
        <v>4</v>
      </c>
      <c r="F4" s="29" t="s">
        <v>5</v>
      </c>
      <c r="G4" s="28" t="s">
        <v>6</v>
      </c>
      <c r="H4" s="27" t="s">
        <v>7</v>
      </c>
      <c r="I4" s="25" t="s">
        <v>29</v>
      </c>
      <c r="J4" s="26"/>
      <c r="K4" s="25" t="s">
        <v>30</v>
      </c>
      <c r="L4" s="26"/>
      <c r="M4" s="25" t="s">
        <v>31</v>
      </c>
      <c r="N4" s="26"/>
    </row>
    <row r="5" spans="1:14" ht="99.75" x14ac:dyDescent="0.25">
      <c r="A5" s="28"/>
      <c r="B5" s="28"/>
      <c r="C5" s="30"/>
      <c r="D5" s="32"/>
      <c r="E5" s="31"/>
      <c r="F5" s="29"/>
      <c r="G5" s="28"/>
      <c r="H5" s="27"/>
      <c r="I5" s="19" t="s">
        <v>27</v>
      </c>
      <c r="J5" s="17" t="s">
        <v>28</v>
      </c>
      <c r="K5" s="19" t="s">
        <v>27</v>
      </c>
      <c r="L5" s="17" t="s">
        <v>28</v>
      </c>
      <c r="M5" s="19" t="s">
        <v>27</v>
      </c>
      <c r="N5" s="17" t="s">
        <v>28</v>
      </c>
    </row>
    <row r="6" spans="1:14" ht="18.75" customHeight="1" x14ac:dyDescent="0.25">
      <c r="A6" s="4">
        <v>1</v>
      </c>
      <c r="B6" s="4" t="s">
        <v>8</v>
      </c>
      <c r="C6" s="4" t="s">
        <v>9</v>
      </c>
      <c r="D6" s="4" t="s">
        <v>10</v>
      </c>
      <c r="E6" s="5">
        <v>2000</v>
      </c>
      <c r="F6" s="6">
        <v>38.5</v>
      </c>
      <c r="G6" s="6">
        <f t="shared" ref="G6:G14" si="0">E6*F6</f>
        <v>77000</v>
      </c>
      <c r="H6" s="22" t="s">
        <v>11</v>
      </c>
      <c r="I6" s="18"/>
      <c r="J6" s="16"/>
      <c r="K6" s="18"/>
      <c r="L6" s="16"/>
      <c r="M6" s="18"/>
      <c r="N6" s="16"/>
    </row>
    <row r="7" spans="1:14" x14ac:dyDescent="0.25">
      <c r="A7" s="4">
        <v>2</v>
      </c>
      <c r="B7" s="4" t="s">
        <v>8</v>
      </c>
      <c r="C7" s="4" t="s">
        <v>12</v>
      </c>
      <c r="D7" s="4" t="s">
        <v>10</v>
      </c>
      <c r="E7" s="5">
        <v>20000</v>
      </c>
      <c r="F7" s="6">
        <v>19.5</v>
      </c>
      <c r="G7" s="6">
        <f t="shared" si="0"/>
        <v>390000</v>
      </c>
      <c r="H7" s="23"/>
      <c r="I7" s="18"/>
      <c r="J7" s="16"/>
      <c r="K7" s="18"/>
      <c r="L7" s="16"/>
      <c r="M7" s="18"/>
      <c r="N7" s="16"/>
    </row>
    <row r="8" spans="1:14" x14ac:dyDescent="0.25">
      <c r="A8" s="4">
        <v>3</v>
      </c>
      <c r="B8" s="4" t="s">
        <v>8</v>
      </c>
      <c r="C8" s="4" t="s">
        <v>13</v>
      </c>
      <c r="D8" s="4" t="s">
        <v>10</v>
      </c>
      <c r="E8" s="5">
        <v>1000</v>
      </c>
      <c r="F8" s="6">
        <v>72</v>
      </c>
      <c r="G8" s="6">
        <f t="shared" si="0"/>
        <v>72000</v>
      </c>
      <c r="H8" s="23"/>
      <c r="I8" s="18"/>
      <c r="J8" s="16"/>
      <c r="K8" s="18"/>
      <c r="L8" s="16"/>
      <c r="M8" s="18"/>
      <c r="N8" s="16"/>
    </row>
    <row r="9" spans="1:14" ht="37.5" x14ac:dyDescent="0.25">
      <c r="A9" s="4">
        <v>4</v>
      </c>
      <c r="B9" s="4" t="s">
        <v>14</v>
      </c>
      <c r="C9" s="4" t="s">
        <v>15</v>
      </c>
      <c r="D9" s="4" t="s">
        <v>10</v>
      </c>
      <c r="E9" s="5">
        <v>25</v>
      </c>
      <c r="F9" s="6">
        <v>3458</v>
      </c>
      <c r="G9" s="6">
        <f t="shared" si="0"/>
        <v>86450</v>
      </c>
      <c r="H9" s="23"/>
      <c r="I9" s="18"/>
      <c r="J9" s="16"/>
      <c r="K9" s="18">
        <v>3458</v>
      </c>
      <c r="L9" s="16">
        <f>E9*K9</f>
        <v>86450</v>
      </c>
      <c r="M9" s="18"/>
      <c r="N9" s="16"/>
    </row>
    <row r="10" spans="1:14" ht="37.5" x14ac:dyDescent="0.25">
      <c r="A10" s="4">
        <v>5</v>
      </c>
      <c r="B10" s="4" t="s">
        <v>14</v>
      </c>
      <c r="C10" s="4" t="s">
        <v>16</v>
      </c>
      <c r="D10" s="4" t="s">
        <v>10</v>
      </c>
      <c r="E10" s="5">
        <v>25</v>
      </c>
      <c r="F10" s="6">
        <v>3289</v>
      </c>
      <c r="G10" s="6">
        <f t="shared" si="0"/>
        <v>82225</v>
      </c>
      <c r="H10" s="23"/>
      <c r="I10" s="18"/>
      <c r="J10" s="16"/>
      <c r="K10" s="18">
        <v>3289</v>
      </c>
      <c r="L10" s="16">
        <f>E10*K10</f>
        <v>82225</v>
      </c>
      <c r="M10" s="18"/>
      <c r="N10" s="16"/>
    </row>
    <row r="11" spans="1:14" ht="37.5" x14ac:dyDescent="0.25">
      <c r="A11" s="4">
        <v>6</v>
      </c>
      <c r="B11" s="4" t="s">
        <v>14</v>
      </c>
      <c r="C11" s="4" t="s">
        <v>17</v>
      </c>
      <c r="D11" s="4" t="s">
        <v>10</v>
      </c>
      <c r="E11" s="5">
        <v>25</v>
      </c>
      <c r="F11" s="6">
        <v>2246</v>
      </c>
      <c r="G11" s="6">
        <f t="shared" si="0"/>
        <v>56150</v>
      </c>
      <c r="H11" s="23"/>
      <c r="I11" s="18"/>
      <c r="J11" s="16"/>
      <c r="K11" s="18">
        <v>2246</v>
      </c>
      <c r="L11" s="16">
        <f>E11*K11</f>
        <v>56150</v>
      </c>
      <c r="M11" s="18"/>
      <c r="N11" s="16"/>
    </row>
    <row r="12" spans="1:14" x14ac:dyDescent="0.25">
      <c r="A12" s="4">
        <v>7</v>
      </c>
      <c r="B12" s="4" t="s">
        <v>18</v>
      </c>
      <c r="C12" s="4" t="s">
        <v>19</v>
      </c>
      <c r="D12" s="4" t="s">
        <v>10</v>
      </c>
      <c r="E12" s="5">
        <v>40</v>
      </c>
      <c r="F12" s="6">
        <v>1793</v>
      </c>
      <c r="G12" s="6">
        <f t="shared" si="0"/>
        <v>71720</v>
      </c>
      <c r="H12" s="23"/>
      <c r="I12" s="18"/>
      <c r="J12" s="16"/>
      <c r="K12" s="18">
        <v>1793</v>
      </c>
      <c r="L12" s="16">
        <f>E12*K12</f>
        <v>71720</v>
      </c>
      <c r="M12" s="18"/>
      <c r="N12" s="16"/>
    </row>
    <row r="13" spans="1:14" x14ac:dyDescent="0.25">
      <c r="A13" s="4">
        <v>8</v>
      </c>
      <c r="B13" s="4" t="s">
        <v>20</v>
      </c>
      <c r="C13" s="4" t="s">
        <v>21</v>
      </c>
      <c r="D13" s="4" t="s">
        <v>22</v>
      </c>
      <c r="E13" s="5">
        <v>5000</v>
      </c>
      <c r="F13" s="6">
        <v>94</v>
      </c>
      <c r="G13" s="6">
        <f t="shared" si="0"/>
        <v>470000</v>
      </c>
      <c r="H13" s="23"/>
      <c r="I13" s="18"/>
      <c r="J13" s="16"/>
      <c r="K13" s="18"/>
      <c r="L13" s="16"/>
      <c r="M13" s="18">
        <v>94</v>
      </c>
      <c r="N13" s="16">
        <f>E13*M13</f>
        <v>470000</v>
      </c>
    </row>
    <row r="14" spans="1:14" ht="38.25" thickBot="1" x14ac:dyDescent="0.3">
      <c r="A14" s="4">
        <v>9</v>
      </c>
      <c r="B14" s="4" t="s">
        <v>23</v>
      </c>
      <c r="C14" s="4" t="s">
        <v>24</v>
      </c>
      <c r="D14" s="4" t="s">
        <v>25</v>
      </c>
      <c r="E14" s="5">
        <v>200000</v>
      </c>
      <c r="F14" s="6">
        <v>9</v>
      </c>
      <c r="G14" s="6">
        <f t="shared" si="0"/>
        <v>1800000</v>
      </c>
      <c r="H14" s="24"/>
      <c r="I14" s="20">
        <v>8</v>
      </c>
      <c r="J14" s="21">
        <f>E14*I14</f>
        <v>1600000</v>
      </c>
      <c r="K14" s="20"/>
      <c r="L14" s="21"/>
      <c r="M14" s="20"/>
      <c r="N14" s="21"/>
    </row>
    <row r="15" spans="1:14" ht="19.5" thickBot="1" x14ac:dyDescent="0.3">
      <c r="A15" s="7"/>
      <c r="B15" s="13" t="s">
        <v>26</v>
      </c>
      <c r="C15" s="14"/>
      <c r="D15" s="8"/>
      <c r="E15" s="9"/>
      <c r="F15" s="10"/>
      <c r="G15" s="11">
        <f>SUM(G6:G14)</f>
        <v>3105545</v>
      </c>
    </row>
  </sheetData>
  <mergeCells count="12">
    <mergeCell ref="C4:C5"/>
    <mergeCell ref="B4:B5"/>
    <mergeCell ref="A4:A5"/>
    <mergeCell ref="K4:L4"/>
    <mergeCell ref="M4:N4"/>
    <mergeCell ref="E4:E5"/>
    <mergeCell ref="D4:D5"/>
    <mergeCell ref="H6:H14"/>
    <mergeCell ref="I4:J4"/>
    <mergeCell ref="H4:H5"/>
    <mergeCell ref="G4:G5"/>
    <mergeCell ref="F4:F5"/>
  </mergeCells>
  <pageMargins left="0.25" right="0.25" top="0.75" bottom="0.75" header="0.3" footer="0.3"/>
  <pageSetup paperSize="9" scale="47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GP9</dc:creator>
  <cp:lastModifiedBy>GP9</cp:lastModifiedBy>
  <dcterms:created xsi:type="dcterms:W3CDTF">2021-12-20T09:29:19Z</dcterms:created>
  <dcterms:modified xsi:type="dcterms:W3CDTF">2021-12-21T04:10:04Z</dcterms:modified>
</cp:coreProperties>
</file>