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МИ и ЛС 2024\"/>
    </mc:Choice>
  </mc:AlternateContent>
  <bookViews>
    <workbookView xWindow="0" yWindow="0" windowWidth="288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6" i="1" l="1"/>
  <c r="G14" i="1" l="1"/>
  <c r="G12" i="1"/>
  <c r="G11" i="1"/>
  <c r="G10" i="1"/>
  <c r="G9" i="1"/>
  <c r="G8" i="1"/>
  <c r="G7" i="1"/>
  <c r="G15" i="1" l="1"/>
</calcChain>
</file>

<file path=xl/sharedStrings.xml><?xml version="1.0" encoding="utf-8"?>
<sst xmlns="http://schemas.openxmlformats.org/spreadsheetml/2006/main" count="44" uniqueCount="38">
  <si>
    <t>№</t>
  </si>
  <si>
    <t>Международное непатентованное наименование или состав</t>
  </si>
  <si>
    <t>Характеристика</t>
  </si>
  <si>
    <t>ед. изм</t>
  </si>
  <si>
    <t>кол-во</t>
  </si>
  <si>
    <t>цена</t>
  </si>
  <si>
    <t>сумма</t>
  </si>
  <si>
    <t>итого</t>
  </si>
  <si>
    <t xml:space="preserve"> Сатып алынатын тауарлардың тізімі / Перечень закупаемых товаров</t>
  </si>
  <si>
    <t>Жеткізу шарттары (сәйкес ИНКОТЕРМС 2000)/Условия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</si>
  <si>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</si>
  <si>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</si>
  <si>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DDP баратын жер/DDP пункт назначения</t>
  </si>
  <si>
    <t>по явке Заказчика в течение 15 (шестнадцать) календарных дней.</t>
  </si>
  <si>
    <t>Астана қ., Мәңгілік Ел даңғылы, 16/1 (Дәріхана қоймасы, 2-қабат)/г. Астана, проспект Мангилик Ел, 16/1 (Аптечный склад, 2-этаж)</t>
  </si>
  <si>
    <t>Баға ұсыныстарын сұрату тәсілімен «Медициналық бұйымдарды » тауарларын сатып алуды өткізу туралы 2024 жылғы 24 ақпанынаң №10 хабарландыруға №1 қосымша</t>
  </si>
  <si>
    <t>Приложение №1 к Объявлению №10 о проведении закупа товаров «Медицинские изделия» способом запроса ценовых предложений от 24.02.2024 г.</t>
  </si>
  <si>
    <t>Цоликлон АНТИ А</t>
  </si>
  <si>
    <t>Анти - А, определение группы крови, 10фл/уп.</t>
  </si>
  <si>
    <t>Цоликлон АНТИ В</t>
  </si>
  <si>
    <t xml:space="preserve"> Анти – В, определение группы крови, 10фл/уп.</t>
  </si>
  <si>
    <t>Цоликлон АНТИ Д-супер</t>
  </si>
  <si>
    <t>Д - супер, определение резус - фактора, 10фл/уп.</t>
  </si>
  <si>
    <t>Цоликлон АНТИ АВ</t>
  </si>
  <si>
    <t>Анти – АВ, определение группы крови, 10фл/уп.</t>
  </si>
  <si>
    <t>Антиген кардиолипиновый комплект №2</t>
  </si>
  <si>
    <t>«Сифилис – АгКл - РМП» для микрореакции 2000опр./уп. Состав набора: взвесь АгКл в 10% р-ре холин – хлорида, К+, К-, контроль отр, контроль положительный</t>
  </si>
  <si>
    <t>Набор</t>
  </si>
  <si>
    <t xml:space="preserve"> для исследования фекалии (Метод Като) для исследования фекалии</t>
  </si>
  <si>
    <t>Эозин по Романовскому</t>
  </si>
  <si>
    <t>Для покраски мазков</t>
  </si>
  <si>
    <t>Эозин метиленовый синий по Май – Грюнвальду</t>
  </si>
  <si>
    <t>Для фиксации мазков</t>
  </si>
  <si>
    <t>Стандартные диагностические эритроциты</t>
  </si>
  <si>
    <t>флаконы</t>
  </si>
  <si>
    <t>набор</t>
  </si>
  <si>
    <t>бутыль</t>
  </si>
  <si>
    <t>доз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</si>
</sst>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43" fontId="8" fillId="2" borderId="3" xfId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H6" sqref="H6:H14"/>
    </sheetView>
  </sheetViews>
  <sheetFormatPr defaultColWidth="9.140625" defaultRowHeight="12.75" x14ac:dyDescent="0.25"/>
  <cols>
    <col min="1" max="1" width="4.5703125" style="1" customWidth="1"/>
    <col min="2" max="2" width="23" style="1" customWidth="1"/>
    <col min="3" max="3" width="51.7109375" style="1" bestFit="1" customWidth="1"/>
    <col min="4" max="4" width="8.28515625" style="1" customWidth="1"/>
    <col min="5" max="5" width="6.28515625" style="1" bestFit="1" customWidth="1"/>
    <col min="6" max="6" width="9.5703125" style="7" customWidth="1"/>
    <col min="7" max="7" width="11.28515625" style="7" bestFit="1" customWidth="1"/>
    <col min="8" max="8" width="12.7109375" style="1" customWidth="1"/>
    <col min="9" max="9" width="11.85546875" style="1" customWidth="1"/>
    <col min="10" max="10" width="12.140625" style="1" customWidth="1"/>
    <col min="11" max="16384" width="9.140625" style="1"/>
  </cols>
  <sheetData>
    <row r="1" spans="1:10" ht="14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customHeight="1" x14ac:dyDescent="0.2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25" customHeight="1" x14ac:dyDescent="0.25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8.25" customHeight="1" x14ac:dyDescent="0.25">
      <c r="A4" s="25" t="s">
        <v>0</v>
      </c>
      <c r="B4" s="31" t="s">
        <v>1</v>
      </c>
      <c r="C4" s="25" t="s">
        <v>2</v>
      </c>
      <c r="D4" s="31" t="s">
        <v>3</v>
      </c>
      <c r="E4" s="25" t="s">
        <v>4</v>
      </c>
      <c r="F4" s="27" t="s">
        <v>5</v>
      </c>
      <c r="G4" s="27" t="s">
        <v>6</v>
      </c>
      <c r="H4" s="24" t="s">
        <v>9</v>
      </c>
      <c r="I4" s="24" t="s">
        <v>10</v>
      </c>
      <c r="J4" s="24" t="s">
        <v>11</v>
      </c>
    </row>
    <row r="5" spans="1:10" ht="38.25" customHeight="1" x14ac:dyDescent="0.25">
      <c r="A5" s="26"/>
      <c r="B5" s="32"/>
      <c r="C5" s="26"/>
      <c r="D5" s="32"/>
      <c r="E5" s="26"/>
      <c r="F5" s="28"/>
      <c r="G5" s="28"/>
      <c r="H5" s="24"/>
      <c r="I5" s="24"/>
      <c r="J5" s="24"/>
    </row>
    <row r="6" spans="1:10" s="6" customFormat="1" x14ac:dyDescent="0.25">
      <c r="A6" s="6">
        <v>1</v>
      </c>
      <c r="B6" s="33" t="s">
        <v>17</v>
      </c>
      <c r="C6" s="33" t="s">
        <v>18</v>
      </c>
      <c r="D6" s="33" t="s">
        <v>34</v>
      </c>
      <c r="E6" s="33">
        <v>40</v>
      </c>
      <c r="F6" s="34">
        <v>1100</v>
      </c>
      <c r="G6" s="5">
        <f>E6*F6</f>
        <v>44000</v>
      </c>
      <c r="H6" s="22" t="s">
        <v>12</v>
      </c>
      <c r="I6" s="22" t="s">
        <v>13</v>
      </c>
      <c r="J6" s="22" t="s">
        <v>14</v>
      </c>
    </row>
    <row r="7" spans="1:10" s="6" customFormat="1" x14ac:dyDescent="0.25">
      <c r="A7" s="2">
        <v>2</v>
      </c>
      <c r="B7" s="33" t="s">
        <v>19</v>
      </c>
      <c r="C7" s="33" t="s">
        <v>20</v>
      </c>
      <c r="D7" s="33" t="s">
        <v>34</v>
      </c>
      <c r="E7" s="33">
        <v>40</v>
      </c>
      <c r="F7" s="34">
        <v>1100</v>
      </c>
      <c r="G7" s="5">
        <f t="shared" ref="G7:G14" si="0">E7*F7</f>
        <v>44000</v>
      </c>
      <c r="H7" s="23"/>
      <c r="I7" s="23"/>
      <c r="J7" s="23"/>
    </row>
    <row r="8" spans="1:10" s="6" customFormat="1" x14ac:dyDescent="0.25">
      <c r="A8" s="6">
        <v>3</v>
      </c>
      <c r="B8" s="33" t="s">
        <v>21</v>
      </c>
      <c r="C8" s="33" t="s">
        <v>22</v>
      </c>
      <c r="D8" s="33" t="s">
        <v>34</v>
      </c>
      <c r="E8" s="33">
        <v>40</v>
      </c>
      <c r="F8" s="34">
        <v>2200</v>
      </c>
      <c r="G8" s="5">
        <f t="shared" si="0"/>
        <v>88000</v>
      </c>
      <c r="H8" s="23"/>
      <c r="I8" s="23"/>
      <c r="J8" s="23"/>
    </row>
    <row r="9" spans="1:10" s="6" customFormat="1" x14ac:dyDescent="0.25">
      <c r="A9" s="2">
        <v>4</v>
      </c>
      <c r="B9" s="33" t="s">
        <v>23</v>
      </c>
      <c r="C9" s="33" t="s">
        <v>24</v>
      </c>
      <c r="D9" s="33" t="s">
        <v>34</v>
      </c>
      <c r="E9" s="33">
        <v>15</v>
      </c>
      <c r="F9" s="34">
        <v>1800</v>
      </c>
      <c r="G9" s="5">
        <f t="shared" si="0"/>
        <v>27000</v>
      </c>
      <c r="H9" s="23"/>
      <c r="I9" s="23"/>
      <c r="J9" s="23"/>
    </row>
    <row r="10" spans="1:10" s="6" customFormat="1" ht="36" x14ac:dyDescent="0.25">
      <c r="A10" s="6">
        <v>5</v>
      </c>
      <c r="B10" s="33" t="s">
        <v>25</v>
      </c>
      <c r="C10" s="33" t="s">
        <v>26</v>
      </c>
      <c r="D10" s="33" t="s">
        <v>35</v>
      </c>
      <c r="E10" s="33">
        <v>10</v>
      </c>
      <c r="F10" s="34">
        <v>91600</v>
      </c>
      <c r="G10" s="5">
        <f t="shared" si="0"/>
        <v>916000</v>
      </c>
      <c r="H10" s="23"/>
      <c r="I10" s="23"/>
      <c r="J10" s="23"/>
    </row>
    <row r="11" spans="1:10" s="6" customFormat="1" ht="24" x14ac:dyDescent="0.25">
      <c r="A11" s="2">
        <v>6</v>
      </c>
      <c r="B11" s="33" t="s">
        <v>27</v>
      </c>
      <c r="C11" s="33" t="s">
        <v>28</v>
      </c>
      <c r="D11" s="33" t="s">
        <v>35</v>
      </c>
      <c r="E11" s="33">
        <v>2</v>
      </c>
      <c r="F11" s="34">
        <v>44500</v>
      </c>
      <c r="G11" s="5">
        <f t="shared" si="0"/>
        <v>89000</v>
      </c>
      <c r="H11" s="23"/>
      <c r="I11" s="23"/>
      <c r="J11" s="23"/>
    </row>
    <row r="12" spans="1:10" s="6" customFormat="1" x14ac:dyDescent="0.25">
      <c r="A12" s="6">
        <v>7</v>
      </c>
      <c r="B12" s="33" t="s">
        <v>29</v>
      </c>
      <c r="C12" s="33" t="s">
        <v>30</v>
      </c>
      <c r="D12" s="33" t="s">
        <v>36</v>
      </c>
      <c r="E12" s="33">
        <v>15</v>
      </c>
      <c r="F12" s="34">
        <v>6000</v>
      </c>
      <c r="G12" s="5">
        <f t="shared" si="0"/>
        <v>90000</v>
      </c>
      <c r="H12" s="23"/>
      <c r="I12" s="23"/>
      <c r="J12" s="23"/>
    </row>
    <row r="13" spans="1:10" s="6" customFormat="1" ht="24" x14ac:dyDescent="0.25">
      <c r="A13" s="2">
        <v>8</v>
      </c>
      <c r="B13" s="33" t="s">
        <v>31</v>
      </c>
      <c r="C13" s="33" t="s">
        <v>32</v>
      </c>
      <c r="D13" s="33" t="s">
        <v>36</v>
      </c>
      <c r="E13" s="33">
        <v>6</v>
      </c>
      <c r="F13" s="34">
        <v>5500</v>
      </c>
      <c r="G13" s="5">
        <f t="shared" si="0"/>
        <v>33000</v>
      </c>
      <c r="H13" s="23"/>
      <c r="I13" s="23"/>
      <c r="J13" s="23"/>
    </row>
    <row r="14" spans="1:10" s="6" customFormat="1" ht="24" x14ac:dyDescent="0.25">
      <c r="A14" s="6">
        <v>9</v>
      </c>
      <c r="B14" s="33" t="s">
        <v>33</v>
      </c>
      <c r="C14" s="33" t="s">
        <v>33</v>
      </c>
      <c r="D14" s="33" t="s">
        <v>37</v>
      </c>
      <c r="E14" s="33">
        <v>480</v>
      </c>
      <c r="F14" s="34">
        <v>390</v>
      </c>
      <c r="G14" s="5">
        <f t="shared" si="0"/>
        <v>187200</v>
      </c>
      <c r="H14" s="23"/>
      <c r="I14" s="23"/>
      <c r="J14" s="23"/>
    </row>
    <row r="15" spans="1:10" s="21" customFormat="1" x14ac:dyDescent="0.25">
      <c r="A15" s="13"/>
      <c r="B15" s="14" t="s">
        <v>7</v>
      </c>
      <c r="C15" s="15"/>
      <c r="D15" s="16"/>
      <c r="E15" s="17"/>
      <c r="F15" s="18"/>
      <c r="G15" s="19">
        <f>SUM(G6:G14)</f>
        <v>1518200</v>
      </c>
      <c r="H15" s="20"/>
      <c r="I15" s="20"/>
      <c r="J15" s="20"/>
    </row>
    <row r="16" spans="1:10" x14ac:dyDescent="0.25">
      <c r="A16" s="8"/>
      <c r="B16" s="9"/>
      <c r="C16" s="10"/>
      <c r="D16" s="4"/>
      <c r="E16" s="3"/>
      <c r="F16" s="11"/>
    </row>
    <row r="17" spans="2:7" x14ac:dyDescent="0.25">
      <c r="B17" s="9"/>
      <c r="C17" s="9"/>
      <c r="D17" s="10"/>
      <c r="E17" s="4"/>
      <c r="F17" s="3"/>
      <c r="G17" s="11"/>
    </row>
    <row r="18" spans="2:7" x14ac:dyDescent="0.25">
      <c r="B18" s="12"/>
      <c r="C18" s="9"/>
      <c r="D18" s="10"/>
      <c r="E18" s="4"/>
      <c r="F18" s="3"/>
      <c r="G18" s="11"/>
    </row>
    <row r="19" spans="2:7" x14ac:dyDescent="0.25">
      <c r="B19" s="12"/>
      <c r="C19" s="9"/>
      <c r="D19" s="10"/>
      <c r="E19" s="4"/>
      <c r="F19" s="3"/>
      <c r="G19" s="11"/>
    </row>
    <row r="20" spans="2:7" x14ac:dyDescent="0.25">
      <c r="B20" s="9"/>
      <c r="C20" s="9"/>
      <c r="D20" s="10"/>
      <c r="E20" s="4"/>
      <c r="F20" s="3"/>
      <c r="G20" s="11"/>
    </row>
    <row r="21" spans="2:7" x14ac:dyDescent="0.25">
      <c r="B21" s="12"/>
      <c r="C21" s="9"/>
      <c r="D21" s="10"/>
      <c r="E21" s="4"/>
      <c r="F21" s="3"/>
      <c r="G21" s="11"/>
    </row>
    <row r="22" spans="2:7" x14ac:dyDescent="0.25">
      <c r="B22" s="12"/>
      <c r="C22" s="9"/>
      <c r="D22" s="10"/>
      <c r="E22" s="4"/>
      <c r="F22" s="3"/>
      <c r="G22" s="11"/>
    </row>
    <row r="23" spans="2:7" x14ac:dyDescent="0.25">
      <c r="B23" s="9"/>
      <c r="C23" s="9"/>
      <c r="D23" s="10"/>
      <c r="E23" s="4"/>
      <c r="F23" s="3"/>
      <c r="G23" s="11"/>
    </row>
    <row r="24" spans="2:7" x14ac:dyDescent="0.25">
      <c r="B24" s="9"/>
      <c r="C24" s="9"/>
      <c r="D24" s="10"/>
      <c r="E24" s="4"/>
      <c r="F24" s="3"/>
      <c r="G24" s="11"/>
    </row>
    <row r="25" spans="2:7" x14ac:dyDescent="0.25">
      <c r="B25" s="9"/>
      <c r="C25" s="9"/>
      <c r="D25" s="10"/>
      <c r="E25" s="4"/>
      <c r="F25" s="3"/>
      <c r="G25" s="11"/>
    </row>
    <row r="26" spans="2:7" x14ac:dyDescent="0.25">
      <c r="B26" s="9"/>
      <c r="C26" s="9"/>
      <c r="D26" s="10"/>
      <c r="E26" s="4"/>
      <c r="F26" s="3"/>
      <c r="G26" s="11"/>
    </row>
    <row r="28" spans="2:7" x14ac:dyDescent="0.25">
      <c r="B28" s="12"/>
    </row>
    <row r="29" spans="2:7" x14ac:dyDescent="0.25">
      <c r="B29" s="12"/>
    </row>
  </sheetData>
  <mergeCells count="16">
    <mergeCell ref="E4:E5"/>
    <mergeCell ref="F4:F5"/>
    <mergeCell ref="G4:G5"/>
    <mergeCell ref="A1:J1"/>
    <mergeCell ref="A2:J2"/>
    <mergeCell ref="A3:J3"/>
    <mergeCell ref="A4:A5"/>
    <mergeCell ref="B4:B5"/>
    <mergeCell ref="C4:C5"/>
    <mergeCell ref="D4:D5"/>
    <mergeCell ref="H6:H14"/>
    <mergeCell ref="I6:I14"/>
    <mergeCell ref="J6:J14"/>
    <mergeCell ref="H4:H5"/>
    <mergeCell ref="I4:I5"/>
    <mergeCell ref="J4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2024-01-22T04:37:04Z</cp:lastPrinted>
  <dcterms:created xsi:type="dcterms:W3CDTF">2024-01-19T04:33:00Z</dcterms:created>
  <dcterms:modified xsi:type="dcterms:W3CDTF">2024-02-23T06:51:51Z</dcterms:modified>
</cp:coreProperties>
</file>