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9.I5-1\Desktop\рабочая\шаблон объявлений\МИ и ЛС 2024\"/>
    </mc:Choice>
  </mc:AlternateContent>
  <bookViews>
    <workbookView xWindow="0" yWindow="0" windowWidth="28800" windowHeight="109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41" i="1" s="1"/>
</calcChain>
</file>

<file path=xl/sharedStrings.xml><?xml version="1.0" encoding="utf-8"?>
<sst xmlns="http://schemas.openxmlformats.org/spreadsheetml/2006/main" count="159" uniqueCount="96">
  <si>
    <t>№</t>
  </si>
  <si>
    <t>Международное непатентованное наименование или состав</t>
  </si>
  <si>
    <t>Лекарственная форма</t>
  </si>
  <si>
    <t>Характеристика</t>
  </si>
  <si>
    <t>ед. изм</t>
  </si>
  <si>
    <t>кол-во</t>
  </si>
  <si>
    <t>цена</t>
  </si>
  <si>
    <t>сумма</t>
  </si>
  <si>
    <t>Иглы стом. C-K Ject  0,4*35мм </t>
  </si>
  <si>
    <t xml:space="preserve">Для инъекции  </t>
  </si>
  <si>
    <t>уп</t>
  </si>
  <si>
    <t>Иглы стом. C-K Ject  0,3*21мм </t>
  </si>
  <si>
    <t>Для инъекции </t>
  </si>
  <si>
    <t>шт</t>
  </si>
  <si>
    <t>Резодент </t>
  </si>
  <si>
    <t>Для пломб.корн.каналов(10гр+5мл+5мл) "Владмива"</t>
  </si>
  <si>
    <t>Крезодент  </t>
  </si>
  <si>
    <t>паста для пломб.каналов(25мл)"Владмива" </t>
  </si>
  <si>
    <t>Крезодент </t>
  </si>
  <si>
    <t>жидкость для антисепт.обработ.(5мл)"Владмива" </t>
  </si>
  <si>
    <t>Ketac Molar Easymix (A.R.T)</t>
  </si>
  <si>
    <t>Материал стеклоиономерный пломб.оттенок А3  </t>
  </si>
  <si>
    <t xml:space="preserve">шт </t>
  </si>
  <si>
    <t>Дентин-паста</t>
  </si>
  <si>
    <t>MD - Temp</t>
  </si>
  <si>
    <t>Затвердевающий белой,розовой банке</t>
  </si>
  <si>
    <t>Пульпоэкстракторы </t>
  </si>
  <si>
    <t>эндодонтия (для лечение корневых каналов)</t>
  </si>
  <si>
    <t xml:space="preserve">Триоксидент </t>
  </si>
  <si>
    <t>Pulpotec </t>
  </si>
  <si>
    <t>эндодонтия  (для лечение корневых каналов)</t>
  </si>
  <si>
    <t>Каналонаполнители L25 </t>
  </si>
  <si>
    <t>Аппликаторы  </t>
  </si>
  <si>
    <t>д/нанесения жидкостей и гелей одноразовый  "ДС  Браш" </t>
  </si>
  <si>
    <t>Эндометазон</t>
  </si>
  <si>
    <t>Пломбиров.материалы для корневых каналов </t>
  </si>
  <si>
    <t>Мепивастезин  3% № 50</t>
  </si>
  <si>
    <t>анестезия</t>
  </si>
  <si>
    <t>банка</t>
  </si>
  <si>
    <t>Убистезин форте 4%  № 50</t>
  </si>
  <si>
    <t>Девит-П (С)( Девитек)</t>
  </si>
  <si>
    <t>Владмива безмышьяковая паста</t>
  </si>
  <si>
    <t>Иглы для промывания </t>
  </si>
  <si>
    <t>Single C-K (эндодонтическая) </t>
  </si>
  <si>
    <t>Боры терапевтические</t>
  </si>
  <si>
    <t>Конусные,шаровидные,цилиндрические,грушевидные</t>
  </si>
  <si>
    <t>Ketak cem </t>
  </si>
  <si>
    <t>Изолирующая прокладка </t>
  </si>
  <si>
    <t>Передники </t>
  </si>
  <si>
    <t>Для пациентов №50</t>
  </si>
  <si>
    <t>Слюноотсосы</t>
  </si>
  <si>
    <t>Для пациентов №100</t>
  </si>
  <si>
    <t>Кальцесил</t>
  </si>
  <si>
    <t>Кальций содержащий подкладочный материал </t>
  </si>
  <si>
    <t>Гидроксид кальция </t>
  </si>
  <si>
    <t> Эндодонтия пломбировка канала</t>
  </si>
  <si>
    <t xml:space="preserve">Турбинные  наконечники </t>
  </si>
  <si>
    <t>Инструменты (для припарирование)</t>
  </si>
  <si>
    <t>фл</t>
  </si>
  <si>
    <t>Гемостатическая губка</t>
  </si>
  <si>
    <t>Альвостаз (для остановки кровотечение)№30</t>
  </si>
  <si>
    <t xml:space="preserve">уп </t>
  </si>
  <si>
    <t>Дискодержатель</t>
  </si>
  <si>
    <t>дискодержатель</t>
  </si>
  <si>
    <t>Для микромотора и дисков</t>
  </si>
  <si>
    <t>Гладилка терапия</t>
  </si>
  <si>
    <t>Для реставрации, с цилиндрическим концом</t>
  </si>
  <si>
    <t>Стоматологические зеркала  с ручками</t>
  </si>
  <si>
    <t>Стоматологические зеркала  без ручек</t>
  </si>
  <si>
    <t>Для осмотра полости рта</t>
  </si>
  <si>
    <t xml:space="preserve">Стоматологический шпатель </t>
  </si>
  <si>
    <t>Для замешивания пломбировочных материалов</t>
  </si>
  <si>
    <t xml:space="preserve">Штопфер с гладилкой </t>
  </si>
  <si>
    <t>Для терапевтического приема</t>
  </si>
  <si>
    <t xml:space="preserve">Пинцет стоматологический </t>
  </si>
  <si>
    <t>Валики ватные стоматологические</t>
  </si>
  <si>
    <t>Для пациентов №1000 </t>
  </si>
  <si>
    <t>Артикуляционная бумага  копирка прямая</t>
  </si>
  <si>
    <t>Для пациентов №200</t>
  </si>
  <si>
    <t xml:space="preserve">Поли- панель </t>
  </si>
  <si>
    <t>для смешивания материалов  на картонном основании 60 х 90</t>
  </si>
  <si>
    <t>Стекло для замешивания без  лунок</t>
  </si>
  <si>
    <t xml:space="preserve">для замешивания  </t>
  </si>
  <si>
    <t>Капрамин гемостатическая жидкость 30 мл</t>
  </si>
  <si>
    <t>Капрамин гемостатическая жидкость 30мл</t>
  </si>
  <si>
    <t>Составил: Демекбаева ГА</t>
  </si>
  <si>
    <t>98 39 03</t>
  </si>
  <si>
    <t>Жеткізу шарттары (сәйкес ИНКОТЕРМС 2000)/Условия поставки (в соответствии с ИНКОТЕРМС 2000)</t>
  </si>
  <si>
    <t>Тауарды жеткізу мерзімі/Срок поставки товара</t>
  </si>
  <si>
    <t>Тауарды жеткізу орны/Место поставки товара</t>
  </si>
  <si>
    <t>DDP баратын жер/DDP пункт назначения</t>
  </si>
  <si>
    <t>Астана қ., Мәңгілік Ел даңғылы, 16/1 (Дәріхана қоймасы, 2-қабат)/г. Астана, проспект Мангилик Ел, 16/1 (Аптечный склад, 2-этаж)</t>
  </si>
  <si>
    <t xml:space="preserve"> Сатып алынатын тауарлардың тізімі / Перечень закупаемых товаров</t>
  </si>
  <si>
    <t>Баға ұсыныстарын сұрату тәсілімен «Медициналық бұйымдар» тауарларын сатып алуды өткізу туралы 2024 жылғы 7 ақпаңдағы №7 хабарландыруға №1 қосымша</t>
  </si>
  <si>
    <t>Приложение №1 к Объявлению №7 о проведении закупа товаров «Медицинские изделия» способом запроса ценовых предложений от 07.02.2024 г.</t>
  </si>
  <si>
    <t>по заявке Заказчика в течение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</si>
</sst>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3" fontId="10" fillId="2" borderId="4" xfId="1" applyFont="1" applyFill="1" applyBorder="1" applyAlignment="1">
      <alignment horizontal="center" vertical="center"/>
    </xf>
    <xf numFmtId="43" fontId="10" fillId="2" borderId="0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4" workbookViewId="0">
      <selection activeCell="H6" sqref="H6"/>
    </sheetView>
  </sheetViews>
  <sheetFormatPr defaultRowHeight="15" x14ac:dyDescent="0.25"/>
  <cols>
    <col min="1" max="1" width="4.7109375" style="14" customWidth="1"/>
    <col min="2" max="2" width="25.5703125" style="14" customWidth="1"/>
    <col min="3" max="3" width="24.85546875" style="14" customWidth="1"/>
    <col min="4" max="4" width="36.28515625" style="14" customWidth="1"/>
    <col min="5" max="5" width="6.28515625" style="14" customWidth="1"/>
    <col min="6" max="6" width="6.85546875" style="14" customWidth="1"/>
    <col min="7" max="7" width="7.42578125" style="14" customWidth="1"/>
    <col min="8" max="8" width="11.7109375" style="14" customWidth="1"/>
    <col min="9" max="9" width="19.42578125" style="18" customWidth="1"/>
    <col min="10" max="10" width="16.140625" style="18" customWidth="1"/>
    <col min="11" max="11" width="16.7109375" style="18" customWidth="1"/>
    <col min="12" max="16384" width="9.140625" style="18"/>
  </cols>
  <sheetData>
    <row r="1" spans="1:11" x14ac:dyDescent="0.25">
      <c r="A1" s="19" t="s">
        <v>93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x14ac:dyDescent="0.25">
      <c r="A2" s="19" t="s">
        <v>94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x14ac:dyDescent="0.25">
      <c r="A3" s="16" t="s">
        <v>92</v>
      </c>
      <c r="B3" s="16"/>
      <c r="C3" s="16"/>
      <c r="D3" s="16"/>
      <c r="E3" s="16"/>
      <c r="F3" s="16"/>
      <c r="G3" s="16"/>
      <c r="H3" s="16"/>
      <c r="I3" s="17"/>
      <c r="J3" s="17"/>
      <c r="K3" s="17"/>
    </row>
    <row r="4" spans="1:11" x14ac:dyDescent="0.25">
      <c r="A4" s="10" t="s">
        <v>0</v>
      </c>
      <c r="B4" s="9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7" t="s">
        <v>6</v>
      </c>
      <c r="H4" s="7" t="s">
        <v>7</v>
      </c>
      <c r="I4" s="6" t="s">
        <v>87</v>
      </c>
      <c r="J4" s="6" t="s">
        <v>88</v>
      </c>
      <c r="K4" s="6" t="s">
        <v>89</v>
      </c>
    </row>
    <row r="5" spans="1:11" ht="66" customHeight="1" x14ac:dyDescent="0.25">
      <c r="A5" s="10"/>
      <c r="B5" s="9"/>
      <c r="C5" s="8"/>
      <c r="D5" s="8"/>
      <c r="E5" s="8"/>
      <c r="F5" s="8"/>
      <c r="G5" s="7"/>
      <c r="H5" s="7"/>
      <c r="I5" s="6"/>
      <c r="J5" s="6"/>
      <c r="K5" s="6"/>
    </row>
    <row r="6" spans="1:11" ht="25.5" x14ac:dyDescent="0.25">
      <c r="A6" s="20">
        <v>1</v>
      </c>
      <c r="B6" s="4" t="s">
        <v>8</v>
      </c>
      <c r="C6" s="4" t="s">
        <v>8</v>
      </c>
      <c r="D6" s="21" t="s">
        <v>9</v>
      </c>
      <c r="E6" s="1" t="s">
        <v>10</v>
      </c>
      <c r="F6" s="4">
        <v>30</v>
      </c>
      <c r="G6" s="2">
        <v>3360</v>
      </c>
      <c r="H6" s="3">
        <f>F6*G6</f>
        <v>100800</v>
      </c>
      <c r="I6" s="11" t="s">
        <v>90</v>
      </c>
      <c r="J6" s="11" t="s">
        <v>95</v>
      </c>
      <c r="K6" s="11" t="s">
        <v>91</v>
      </c>
    </row>
    <row r="7" spans="1:11" ht="25.5" x14ac:dyDescent="0.25">
      <c r="A7" s="20">
        <v>2</v>
      </c>
      <c r="B7" s="4" t="s">
        <v>11</v>
      </c>
      <c r="C7" s="4" t="s">
        <v>11</v>
      </c>
      <c r="D7" s="21" t="s">
        <v>12</v>
      </c>
      <c r="E7" s="1" t="s">
        <v>13</v>
      </c>
      <c r="F7" s="4">
        <v>30</v>
      </c>
      <c r="G7" s="2">
        <v>3360</v>
      </c>
      <c r="H7" s="3">
        <f>F7*G7</f>
        <v>100800</v>
      </c>
      <c r="I7" s="12"/>
      <c r="J7" s="12"/>
      <c r="K7" s="12"/>
    </row>
    <row r="8" spans="1:11" ht="25.5" x14ac:dyDescent="0.25">
      <c r="A8" s="20">
        <v>3</v>
      </c>
      <c r="B8" s="4" t="s">
        <v>14</v>
      </c>
      <c r="C8" s="4" t="s">
        <v>14</v>
      </c>
      <c r="D8" s="21" t="s">
        <v>15</v>
      </c>
      <c r="E8" s="1" t="s">
        <v>10</v>
      </c>
      <c r="F8" s="4">
        <v>10</v>
      </c>
      <c r="G8" s="2">
        <v>3820</v>
      </c>
      <c r="H8" s="3">
        <f t="shared" ref="H8:H40" si="0">G8*F8</f>
        <v>38200</v>
      </c>
      <c r="I8" s="12"/>
      <c r="J8" s="12"/>
      <c r="K8" s="12"/>
    </row>
    <row r="9" spans="1:11" x14ac:dyDescent="0.25">
      <c r="A9" s="20">
        <v>4</v>
      </c>
      <c r="B9" s="4" t="s">
        <v>16</v>
      </c>
      <c r="C9" s="4" t="s">
        <v>16</v>
      </c>
      <c r="D9" s="21" t="s">
        <v>17</v>
      </c>
      <c r="E9" s="1" t="s">
        <v>10</v>
      </c>
      <c r="F9" s="4">
        <v>10</v>
      </c>
      <c r="G9" s="2">
        <v>4200</v>
      </c>
      <c r="H9" s="3">
        <f t="shared" si="0"/>
        <v>42000</v>
      </c>
      <c r="I9" s="12"/>
      <c r="J9" s="12"/>
      <c r="K9" s="12"/>
    </row>
    <row r="10" spans="1:11" ht="25.5" x14ac:dyDescent="0.25">
      <c r="A10" s="20">
        <v>5</v>
      </c>
      <c r="B10" s="4" t="s">
        <v>18</v>
      </c>
      <c r="C10" s="4" t="s">
        <v>18</v>
      </c>
      <c r="D10" s="21" t="s">
        <v>19</v>
      </c>
      <c r="E10" s="1" t="s">
        <v>13</v>
      </c>
      <c r="F10" s="4">
        <v>10</v>
      </c>
      <c r="G10" s="2">
        <v>4200</v>
      </c>
      <c r="H10" s="3">
        <f>F10*G10</f>
        <v>42000</v>
      </c>
      <c r="I10" s="12"/>
      <c r="J10" s="12"/>
      <c r="K10" s="12"/>
    </row>
    <row r="11" spans="1:11" ht="25.5" x14ac:dyDescent="0.25">
      <c r="A11" s="20">
        <v>6</v>
      </c>
      <c r="B11" s="4" t="s">
        <v>20</v>
      </c>
      <c r="C11" s="4" t="s">
        <v>20</v>
      </c>
      <c r="D11" s="21" t="s">
        <v>21</v>
      </c>
      <c r="E11" s="1" t="s">
        <v>22</v>
      </c>
      <c r="F11" s="4">
        <v>70</v>
      </c>
      <c r="G11" s="2">
        <v>32520</v>
      </c>
      <c r="H11" s="3">
        <f>F11*G11</f>
        <v>2276400</v>
      </c>
      <c r="I11" s="12"/>
      <c r="J11" s="12"/>
      <c r="K11" s="12"/>
    </row>
    <row r="12" spans="1:11" x14ac:dyDescent="0.25">
      <c r="A12" s="20">
        <v>7</v>
      </c>
      <c r="B12" s="4" t="s">
        <v>23</v>
      </c>
      <c r="C12" s="4" t="s">
        <v>24</v>
      </c>
      <c r="D12" s="21" t="s">
        <v>25</v>
      </c>
      <c r="E12" s="5" t="s">
        <v>10</v>
      </c>
      <c r="F12" s="4">
        <v>15</v>
      </c>
      <c r="G12" s="3">
        <v>2930</v>
      </c>
      <c r="H12" s="3">
        <f t="shared" si="0"/>
        <v>43950</v>
      </c>
      <c r="I12" s="12"/>
      <c r="J12" s="12"/>
      <c r="K12" s="12"/>
    </row>
    <row r="13" spans="1:11" ht="25.5" x14ac:dyDescent="0.25">
      <c r="A13" s="20">
        <v>8</v>
      </c>
      <c r="B13" s="4" t="s">
        <v>26</v>
      </c>
      <c r="C13" s="4" t="s">
        <v>26</v>
      </c>
      <c r="D13" s="21" t="s">
        <v>27</v>
      </c>
      <c r="E13" s="1" t="s">
        <v>13</v>
      </c>
      <c r="F13" s="4">
        <v>15</v>
      </c>
      <c r="G13" s="2">
        <v>4875</v>
      </c>
      <c r="H13" s="3">
        <f t="shared" si="0"/>
        <v>73125</v>
      </c>
      <c r="I13" s="12"/>
      <c r="J13" s="12"/>
      <c r="K13" s="12"/>
    </row>
    <row r="14" spans="1:11" ht="25.5" x14ac:dyDescent="0.25">
      <c r="A14" s="20">
        <v>9</v>
      </c>
      <c r="B14" s="4" t="s">
        <v>28</v>
      </c>
      <c r="C14" s="4" t="s">
        <v>29</v>
      </c>
      <c r="D14" s="21" t="s">
        <v>30</v>
      </c>
      <c r="E14" s="1" t="s">
        <v>10</v>
      </c>
      <c r="F14" s="4">
        <v>10</v>
      </c>
      <c r="G14" s="2">
        <v>31200</v>
      </c>
      <c r="H14" s="3">
        <f t="shared" si="0"/>
        <v>312000</v>
      </c>
      <c r="I14" s="12"/>
      <c r="J14" s="12"/>
      <c r="K14" s="12"/>
    </row>
    <row r="15" spans="1:11" ht="25.5" x14ac:dyDescent="0.25">
      <c r="A15" s="20">
        <v>10</v>
      </c>
      <c r="B15" s="4" t="s">
        <v>31</v>
      </c>
      <c r="C15" s="4" t="s">
        <v>31</v>
      </c>
      <c r="D15" s="21" t="s">
        <v>30</v>
      </c>
      <c r="E15" s="1" t="s">
        <v>10</v>
      </c>
      <c r="F15" s="4">
        <v>40</v>
      </c>
      <c r="G15" s="2">
        <v>2200</v>
      </c>
      <c r="H15" s="3">
        <f t="shared" si="0"/>
        <v>88000</v>
      </c>
      <c r="I15" s="12"/>
      <c r="J15" s="12"/>
      <c r="K15" s="12"/>
    </row>
    <row r="16" spans="1:11" ht="25.5" x14ac:dyDescent="0.25">
      <c r="A16" s="20">
        <v>11</v>
      </c>
      <c r="B16" s="4" t="s">
        <v>32</v>
      </c>
      <c r="C16" s="4" t="s">
        <v>32</v>
      </c>
      <c r="D16" s="21" t="s">
        <v>33</v>
      </c>
      <c r="E16" s="1" t="s">
        <v>10</v>
      </c>
      <c r="F16" s="4">
        <v>5</v>
      </c>
      <c r="G16" s="2">
        <v>2200</v>
      </c>
      <c r="H16" s="3">
        <f t="shared" si="0"/>
        <v>11000</v>
      </c>
      <c r="I16" s="12"/>
      <c r="J16" s="12"/>
      <c r="K16" s="12"/>
    </row>
    <row r="17" spans="1:11" ht="25.5" x14ac:dyDescent="0.25">
      <c r="A17" s="20">
        <v>12</v>
      </c>
      <c r="B17" s="4" t="s">
        <v>34</v>
      </c>
      <c r="C17" s="4" t="s">
        <v>34</v>
      </c>
      <c r="D17" s="21" t="s">
        <v>35</v>
      </c>
      <c r="E17" s="1" t="s">
        <v>10</v>
      </c>
      <c r="F17" s="4">
        <v>10</v>
      </c>
      <c r="G17" s="2">
        <v>47750</v>
      </c>
      <c r="H17" s="3">
        <f t="shared" si="0"/>
        <v>477500</v>
      </c>
      <c r="I17" s="12"/>
      <c r="J17" s="12"/>
      <c r="K17" s="12"/>
    </row>
    <row r="18" spans="1:11" x14ac:dyDescent="0.25">
      <c r="A18" s="20">
        <v>13</v>
      </c>
      <c r="B18" s="4" t="s">
        <v>36</v>
      </c>
      <c r="C18" s="4" t="s">
        <v>36</v>
      </c>
      <c r="D18" s="21" t="s">
        <v>37</v>
      </c>
      <c r="E18" s="1" t="s">
        <v>38</v>
      </c>
      <c r="F18" s="4">
        <v>20</v>
      </c>
      <c r="G18" s="2">
        <v>15625</v>
      </c>
      <c r="H18" s="3">
        <f t="shared" si="0"/>
        <v>312500</v>
      </c>
      <c r="I18" s="12"/>
      <c r="J18" s="12"/>
      <c r="K18" s="12"/>
    </row>
    <row r="19" spans="1:11" x14ac:dyDescent="0.25">
      <c r="A19" s="20">
        <v>14</v>
      </c>
      <c r="B19" s="4" t="s">
        <v>39</v>
      </c>
      <c r="C19" s="4" t="s">
        <v>39</v>
      </c>
      <c r="D19" s="21" t="s">
        <v>37</v>
      </c>
      <c r="E19" s="1" t="s">
        <v>38</v>
      </c>
      <c r="F19" s="4">
        <v>50</v>
      </c>
      <c r="G19" s="2">
        <v>29500</v>
      </c>
      <c r="H19" s="3">
        <f t="shared" si="0"/>
        <v>1475000</v>
      </c>
      <c r="I19" s="12"/>
      <c r="J19" s="12"/>
      <c r="K19" s="12"/>
    </row>
    <row r="20" spans="1:11" x14ac:dyDescent="0.25">
      <c r="A20" s="20">
        <v>15</v>
      </c>
      <c r="B20" s="4" t="s">
        <v>40</v>
      </c>
      <c r="C20" s="4" t="s">
        <v>40</v>
      </c>
      <c r="D20" s="21" t="s">
        <v>41</v>
      </c>
      <c r="E20" s="1" t="s">
        <v>10</v>
      </c>
      <c r="F20" s="4">
        <v>20</v>
      </c>
      <c r="G20" s="2">
        <v>20500</v>
      </c>
      <c r="H20" s="3">
        <f t="shared" si="0"/>
        <v>410000</v>
      </c>
      <c r="I20" s="12"/>
      <c r="J20" s="12"/>
      <c r="K20" s="12"/>
    </row>
    <row r="21" spans="1:11" x14ac:dyDescent="0.25">
      <c r="A21" s="20">
        <v>16</v>
      </c>
      <c r="B21" s="4" t="s">
        <v>42</v>
      </c>
      <c r="C21" s="4" t="s">
        <v>42</v>
      </c>
      <c r="D21" s="21" t="s">
        <v>43</v>
      </c>
      <c r="E21" s="1" t="s">
        <v>10</v>
      </c>
      <c r="F21" s="4">
        <v>400</v>
      </c>
      <c r="G21" s="2">
        <v>385</v>
      </c>
      <c r="H21" s="3">
        <f t="shared" si="0"/>
        <v>154000</v>
      </c>
      <c r="I21" s="12"/>
      <c r="J21" s="12"/>
      <c r="K21" s="12"/>
    </row>
    <row r="22" spans="1:11" ht="21" customHeight="1" x14ac:dyDescent="0.25">
      <c r="A22" s="20">
        <v>17</v>
      </c>
      <c r="B22" s="4" t="s">
        <v>44</v>
      </c>
      <c r="C22" s="4" t="s">
        <v>44</v>
      </c>
      <c r="D22" s="21" t="s">
        <v>45</v>
      </c>
      <c r="E22" s="1" t="s">
        <v>10</v>
      </c>
      <c r="F22" s="4">
        <v>300</v>
      </c>
      <c r="G22" s="2">
        <v>1050</v>
      </c>
      <c r="H22" s="3">
        <f t="shared" si="0"/>
        <v>315000</v>
      </c>
      <c r="I22" s="12"/>
      <c r="J22" s="12"/>
      <c r="K22" s="12"/>
    </row>
    <row r="23" spans="1:11" x14ac:dyDescent="0.25">
      <c r="A23" s="20">
        <v>18</v>
      </c>
      <c r="B23" s="4" t="s">
        <v>46</v>
      </c>
      <c r="C23" s="4" t="s">
        <v>46</v>
      </c>
      <c r="D23" s="21" t="s">
        <v>47</v>
      </c>
      <c r="E23" s="1" t="s">
        <v>10</v>
      </c>
      <c r="F23" s="4">
        <v>25</v>
      </c>
      <c r="G23" s="2">
        <v>34375</v>
      </c>
      <c r="H23" s="3">
        <f t="shared" si="0"/>
        <v>859375</v>
      </c>
      <c r="I23" s="12"/>
      <c r="J23" s="12"/>
      <c r="K23" s="12"/>
    </row>
    <row r="24" spans="1:11" x14ac:dyDescent="0.25">
      <c r="A24" s="20">
        <v>19</v>
      </c>
      <c r="B24" s="4" t="s">
        <v>48</v>
      </c>
      <c r="C24" s="4" t="s">
        <v>48</v>
      </c>
      <c r="D24" s="21" t="s">
        <v>49</v>
      </c>
      <c r="E24" s="1" t="s">
        <v>10</v>
      </c>
      <c r="F24" s="4">
        <v>100</v>
      </c>
      <c r="G24" s="2">
        <v>2112.5</v>
      </c>
      <c r="H24" s="3">
        <f t="shared" si="0"/>
        <v>211250</v>
      </c>
      <c r="I24" s="12"/>
      <c r="J24" s="12"/>
      <c r="K24" s="12"/>
    </row>
    <row r="25" spans="1:11" x14ac:dyDescent="0.25">
      <c r="A25" s="20">
        <v>20</v>
      </c>
      <c r="B25" s="4" t="s">
        <v>50</v>
      </c>
      <c r="C25" s="4" t="s">
        <v>50</v>
      </c>
      <c r="D25" s="21" t="s">
        <v>51</v>
      </c>
      <c r="E25" s="1" t="s">
        <v>10</v>
      </c>
      <c r="F25" s="4">
        <v>50</v>
      </c>
      <c r="G25" s="2">
        <v>2197</v>
      </c>
      <c r="H25" s="3">
        <f t="shared" si="0"/>
        <v>109850</v>
      </c>
      <c r="I25" s="12"/>
      <c r="J25" s="12"/>
      <c r="K25" s="12"/>
    </row>
    <row r="26" spans="1:11" ht="18" customHeight="1" x14ac:dyDescent="0.25">
      <c r="A26" s="20">
        <v>21</v>
      </c>
      <c r="B26" s="4" t="s">
        <v>52</v>
      </c>
      <c r="C26" s="4" t="s">
        <v>52</v>
      </c>
      <c r="D26" s="21" t="s">
        <v>53</v>
      </c>
      <c r="E26" s="1" t="s">
        <v>10</v>
      </c>
      <c r="F26" s="4">
        <v>5</v>
      </c>
      <c r="G26" s="2">
        <v>2500</v>
      </c>
      <c r="H26" s="3">
        <f t="shared" si="0"/>
        <v>12500</v>
      </c>
      <c r="I26" s="12"/>
      <c r="J26" s="12"/>
      <c r="K26" s="12"/>
    </row>
    <row r="27" spans="1:11" x14ac:dyDescent="0.25">
      <c r="A27" s="20">
        <v>22</v>
      </c>
      <c r="B27" s="4" t="s">
        <v>54</v>
      </c>
      <c r="C27" s="4" t="s">
        <v>54</v>
      </c>
      <c r="D27" s="21" t="s">
        <v>55</v>
      </c>
      <c r="E27" s="1" t="s">
        <v>10</v>
      </c>
      <c r="F27" s="4">
        <v>2</v>
      </c>
      <c r="G27" s="2">
        <v>3250</v>
      </c>
      <c r="H27" s="3">
        <f t="shared" si="0"/>
        <v>6500</v>
      </c>
      <c r="I27" s="12"/>
      <c r="J27" s="12"/>
      <c r="K27" s="12"/>
    </row>
    <row r="28" spans="1:11" ht="18" customHeight="1" x14ac:dyDescent="0.25">
      <c r="A28" s="20">
        <v>23</v>
      </c>
      <c r="B28" s="4" t="s">
        <v>56</v>
      </c>
      <c r="C28" s="4" t="s">
        <v>56</v>
      </c>
      <c r="D28" s="21" t="s">
        <v>57</v>
      </c>
      <c r="E28" s="1" t="s">
        <v>58</v>
      </c>
      <c r="F28" s="4">
        <v>4</v>
      </c>
      <c r="G28" s="2">
        <v>34125</v>
      </c>
      <c r="H28" s="3">
        <f t="shared" si="0"/>
        <v>136500</v>
      </c>
      <c r="I28" s="12"/>
      <c r="J28" s="12"/>
      <c r="K28" s="12"/>
    </row>
    <row r="29" spans="1:11" ht="24.75" customHeight="1" x14ac:dyDescent="0.25">
      <c r="A29" s="20">
        <v>24</v>
      </c>
      <c r="B29" s="4" t="s">
        <v>59</v>
      </c>
      <c r="C29" s="4" t="s">
        <v>59</v>
      </c>
      <c r="D29" s="21" t="s">
        <v>60</v>
      </c>
      <c r="E29" s="1" t="s">
        <v>61</v>
      </c>
      <c r="F29" s="4">
        <v>6</v>
      </c>
      <c r="G29" s="2">
        <v>7812</v>
      </c>
      <c r="H29" s="3">
        <f t="shared" si="0"/>
        <v>46872</v>
      </c>
      <c r="I29" s="12"/>
      <c r="J29" s="12"/>
      <c r="K29" s="12"/>
    </row>
    <row r="30" spans="1:11" x14ac:dyDescent="0.25">
      <c r="A30" s="20">
        <v>25</v>
      </c>
      <c r="B30" s="4" t="s">
        <v>62</v>
      </c>
      <c r="C30" s="4" t="s">
        <v>63</v>
      </c>
      <c r="D30" s="21" t="s">
        <v>64</v>
      </c>
      <c r="E30" s="1" t="s">
        <v>38</v>
      </c>
      <c r="F30" s="4">
        <v>15</v>
      </c>
      <c r="G30" s="2">
        <v>15000</v>
      </c>
      <c r="H30" s="3">
        <f t="shared" si="0"/>
        <v>225000</v>
      </c>
      <c r="I30" s="12"/>
      <c r="J30" s="12"/>
      <c r="K30" s="12"/>
    </row>
    <row r="31" spans="1:11" ht="25.5" x14ac:dyDescent="0.25">
      <c r="A31" s="20">
        <v>26</v>
      </c>
      <c r="B31" s="4" t="s">
        <v>65</v>
      </c>
      <c r="C31" s="4" t="s">
        <v>65</v>
      </c>
      <c r="D31" s="21" t="s">
        <v>66</v>
      </c>
      <c r="E31" s="1" t="s">
        <v>13</v>
      </c>
      <c r="F31" s="4">
        <v>20</v>
      </c>
      <c r="G31" s="2">
        <v>1575</v>
      </c>
      <c r="H31" s="3">
        <f t="shared" si="0"/>
        <v>31500</v>
      </c>
      <c r="I31" s="12"/>
      <c r="J31" s="12"/>
      <c r="K31" s="12"/>
    </row>
    <row r="32" spans="1:11" ht="25.5" x14ac:dyDescent="0.25">
      <c r="A32" s="20">
        <v>27</v>
      </c>
      <c r="B32" s="4" t="s">
        <v>67</v>
      </c>
      <c r="C32" s="4" t="s">
        <v>68</v>
      </c>
      <c r="D32" s="21" t="s">
        <v>69</v>
      </c>
      <c r="E32" s="1" t="s">
        <v>10</v>
      </c>
      <c r="F32" s="4">
        <v>100</v>
      </c>
      <c r="G32" s="2">
        <v>1950</v>
      </c>
      <c r="H32" s="3">
        <f t="shared" si="0"/>
        <v>195000</v>
      </c>
      <c r="I32" s="12"/>
      <c r="J32" s="12"/>
      <c r="K32" s="12"/>
    </row>
    <row r="33" spans="1:11" ht="30" customHeight="1" x14ac:dyDescent="0.25">
      <c r="A33" s="20">
        <v>28</v>
      </c>
      <c r="B33" s="4" t="s">
        <v>70</v>
      </c>
      <c r="C33" s="4" t="s">
        <v>70</v>
      </c>
      <c r="D33" s="21" t="s">
        <v>71</v>
      </c>
      <c r="E33" s="1" t="s">
        <v>13</v>
      </c>
      <c r="F33" s="4">
        <v>100</v>
      </c>
      <c r="G33" s="2">
        <v>1220</v>
      </c>
      <c r="H33" s="3">
        <f t="shared" si="0"/>
        <v>122000</v>
      </c>
      <c r="I33" s="12"/>
      <c r="J33" s="12"/>
      <c r="K33" s="12"/>
    </row>
    <row r="34" spans="1:11" ht="17.25" customHeight="1" x14ac:dyDescent="0.25">
      <c r="A34" s="20">
        <v>29</v>
      </c>
      <c r="B34" s="4" t="s">
        <v>72</v>
      </c>
      <c r="C34" s="4" t="s">
        <v>72</v>
      </c>
      <c r="D34" s="21" t="s">
        <v>73</v>
      </c>
      <c r="E34" s="1" t="s">
        <v>13</v>
      </c>
      <c r="F34" s="4">
        <v>20</v>
      </c>
      <c r="G34" s="2">
        <v>1150</v>
      </c>
      <c r="H34" s="3">
        <f t="shared" si="0"/>
        <v>23000</v>
      </c>
      <c r="I34" s="12"/>
      <c r="J34" s="12"/>
      <c r="K34" s="12"/>
    </row>
    <row r="35" spans="1:11" ht="22.5" customHeight="1" x14ac:dyDescent="0.25">
      <c r="A35" s="20">
        <v>30</v>
      </c>
      <c r="B35" s="4" t="s">
        <v>74</v>
      </c>
      <c r="C35" s="4" t="s">
        <v>74</v>
      </c>
      <c r="D35" s="21" t="s">
        <v>73</v>
      </c>
      <c r="E35" s="1" t="s">
        <v>10</v>
      </c>
      <c r="F35" s="4">
        <v>20</v>
      </c>
      <c r="G35" s="2">
        <v>1950</v>
      </c>
      <c r="H35" s="3">
        <f t="shared" si="0"/>
        <v>39000</v>
      </c>
      <c r="I35" s="12"/>
      <c r="J35" s="12"/>
      <c r="K35" s="12"/>
    </row>
    <row r="36" spans="1:11" ht="25.5" x14ac:dyDescent="0.25">
      <c r="A36" s="20">
        <v>31</v>
      </c>
      <c r="B36" s="4" t="s">
        <v>75</v>
      </c>
      <c r="C36" s="4" t="s">
        <v>75</v>
      </c>
      <c r="D36" s="21" t="s">
        <v>76</v>
      </c>
      <c r="E36" s="1" t="s">
        <v>10</v>
      </c>
      <c r="F36" s="4">
        <v>6</v>
      </c>
      <c r="G36" s="2">
        <v>3675</v>
      </c>
      <c r="H36" s="3">
        <f t="shared" si="0"/>
        <v>22050</v>
      </c>
      <c r="I36" s="12"/>
      <c r="J36" s="12"/>
      <c r="K36" s="12"/>
    </row>
    <row r="37" spans="1:11" ht="25.5" x14ac:dyDescent="0.25">
      <c r="A37" s="20">
        <v>32</v>
      </c>
      <c r="B37" s="22" t="s">
        <v>77</v>
      </c>
      <c r="C37" s="22" t="s">
        <v>77</v>
      </c>
      <c r="D37" s="21" t="s">
        <v>78</v>
      </c>
      <c r="E37" s="1" t="s">
        <v>10</v>
      </c>
      <c r="F37" s="4">
        <v>7</v>
      </c>
      <c r="G37" s="2">
        <v>10500</v>
      </c>
      <c r="H37" s="3">
        <f t="shared" si="0"/>
        <v>73500</v>
      </c>
      <c r="I37" s="12"/>
      <c r="J37" s="12"/>
      <c r="K37" s="12"/>
    </row>
    <row r="38" spans="1:11" ht="25.5" x14ac:dyDescent="0.25">
      <c r="A38" s="20">
        <v>33</v>
      </c>
      <c r="B38" s="4" t="s">
        <v>79</v>
      </c>
      <c r="C38" s="4" t="s">
        <v>79</v>
      </c>
      <c r="D38" s="21" t="s">
        <v>80</v>
      </c>
      <c r="E38" s="1" t="s">
        <v>38</v>
      </c>
      <c r="F38" s="4">
        <v>30</v>
      </c>
      <c r="G38" s="2">
        <v>12850</v>
      </c>
      <c r="H38" s="3">
        <f t="shared" si="0"/>
        <v>385500</v>
      </c>
      <c r="I38" s="12"/>
      <c r="J38" s="12"/>
      <c r="K38" s="12"/>
    </row>
    <row r="39" spans="1:11" ht="29.25" customHeight="1" x14ac:dyDescent="0.25">
      <c r="A39" s="20">
        <v>34</v>
      </c>
      <c r="B39" s="22" t="s">
        <v>81</v>
      </c>
      <c r="C39" s="22" t="s">
        <v>81</v>
      </c>
      <c r="D39" s="22" t="s">
        <v>82</v>
      </c>
      <c r="E39" s="1" t="s">
        <v>13</v>
      </c>
      <c r="F39" s="4">
        <v>100</v>
      </c>
      <c r="G39" s="2">
        <v>720</v>
      </c>
      <c r="H39" s="3">
        <f t="shared" si="0"/>
        <v>72000</v>
      </c>
      <c r="I39" s="12"/>
      <c r="J39" s="12"/>
      <c r="K39" s="12"/>
    </row>
    <row r="40" spans="1:11" ht="28.5" customHeight="1" x14ac:dyDescent="0.25">
      <c r="A40" s="20">
        <v>35</v>
      </c>
      <c r="B40" s="22" t="s">
        <v>83</v>
      </c>
      <c r="C40" s="22" t="s">
        <v>84</v>
      </c>
      <c r="D40" s="21" t="s">
        <v>73</v>
      </c>
      <c r="E40" s="1" t="s">
        <v>13</v>
      </c>
      <c r="F40" s="4">
        <v>20</v>
      </c>
      <c r="G40" s="2">
        <v>3575</v>
      </c>
      <c r="H40" s="3">
        <f t="shared" si="0"/>
        <v>71500</v>
      </c>
      <c r="I40" s="13"/>
      <c r="J40" s="13"/>
      <c r="K40" s="13"/>
    </row>
    <row r="41" spans="1:11" x14ac:dyDescent="0.25">
      <c r="H41" s="15">
        <f>SUM(H6:H40)</f>
        <v>8915172</v>
      </c>
    </row>
    <row r="42" spans="1:11" x14ac:dyDescent="0.25">
      <c r="B42" s="23" t="s">
        <v>85</v>
      </c>
    </row>
    <row r="43" spans="1:11" x14ac:dyDescent="0.25">
      <c r="B43" s="23" t="s">
        <v>86</v>
      </c>
    </row>
  </sheetData>
  <mergeCells count="17">
    <mergeCell ref="I6:I40"/>
    <mergeCell ref="J6:J40"/>
    <mergeCell ref="K6:K40"/>
    <mergeCell ref="A1:K1"/>
    <mergeCell ref="A2:K2"/>
    <mergeCell ref="A3:K3"/>
    <mergeCell ref="I4:I5"/>
    <mergeCell ref="J4:J5"/>
    <mergeCell ref="K4:K5"/>
    <mergeCell ref="H4:H5"/>
    <mergeCell ref="G4:G5"/>
    <mergeCell ref="F4:F5"/>
    <mergeCell ref="E4:E5"/>
    <mergeCell ref="D4:D5"/>
    <mergeCell ref="C4:C5"/>
    <mergeCell ref="B4:B5"/>
    <mergeCell ref="A4:A5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GP9</dc:creator>
  <cp:lastModifiedBy>GP9</cp:lastModifiedBy>
  <dcterms:created xsi:type="dcterms:W3CDTF">2024-01-24T06:16:26Z</dcterms:created>
  <dcterms:modified xsi:type="dcterms:W3CDTF">2024-02-06T10:12:38Z</dcterms:modified>
</cp:coreProperties>
</file>