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P9.I5-1\Desktop\рабочая\шаблон объявлений\МИ и ЛС 2024\"/>
    </mc:Choice>
  </mc:AlternateContent>
  <bookViews>
    <workbookView xWindow="0" yWindow="0" windowWidth="28800" windowHeight="10935"/>
  </bookViews>
  <sheets>
    <sheet name="Лист1" sheetId="1" r:id="rId1"/>
  </sheets>
  <definedNames>
    <definedName name="_xlnm.Print_Area" localSheetId="0">Лист1!$A$1:$K$54</definedName>
  </definedNames>
  <calcPr calcId="15251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2" i="1" l="1"/>
  <c r="H51" i="1" l="1"/>
  <c r="H50" i="1"/>
  <c r="H47" i="1"/>
  <c r="H48" i="1"/>
  <c r="H49" i="1"/>
  <c r="H46" i="1" l="1"/>
  <c r="H45" i="1" l="1"/>
  <c r="H6" i="1" l="1"/>
  <c r="H44" i="1" l="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alcChain>
</file>

<file path=xl/sharedStrings.xml><?xml version="1.0" encoding="utf-8"?>
<sst xmlns="http://schemas.openxmlformats.org/spreadsheetml/2006/main" count="194" uniqueCount="110">
  <si>
    <t>Азопирам</t>
  </si>
  <si>
    <t xml:space="preserve">Бинт </t>
  </si>
  <si>
    <t>эластичный</t>
  </si>
  <si>
    <t>2,5-8см</t>
  </si>
  <si>
    <t>шт</t>
  </si>
  <si>
    <t>5*12см</t>
  </si>
  <si>
    <t xml:space="preserve"> для Узи</t>
  </si>
  <si>
    <t xml:space="preserve">шт </t>
  </si>
  <si>
    <t>уп</t>
  </si>
  <si>
    <t>Гель</t>
  </si>
  <si>
    <t>Катеджель гель/с лидокаином/.</t>
  </si>
  <si>
    <t xml:space="preserve">для цистоскопии, манипуляции 5л </t>
  </si>
  <si>
    <t>кан</t>
  </si>
  <si>
    <t>Жгут</t>
  </si>
  <si>
    <t>Зонд назогастральный №6</t>
  </si>
  <si>
    <t>№6</t>
  </si>
  <si>
    <t>Зонд назогастральный №8</t>
  </si>
  <si>
    <t>№8</t>
  </si>
  <si>
    <t xml:space="preserve">Зажим </t>
  </si>
  <si>
    <t>Канюля</t>
  </si>
  <si>
    <t>длина 21</t>
  </si>
  <si>
    <t>Лента</t>
  </si>
  <si>
    <t>Мундштук</t>
  </si>
  <si>
    <t>25,8*75*1,0</t>
  </si>
  <si>
    <t>№1000</t>
  </si>
  <si>
    <t xml:space="preserve">Олива </t>
  </si>
  <si>
    <t>размер 10*10 см</t>
  </si>
  <si>
    <t>размер 20*20 см</t>
  </si>
  <si>
    <t>размер 50*1м</t>
  </si>
  <si>
    <t>Nec 28P</t>
  </si>
  <si>
    <t>Фильтры для биксов</t>
  </si>
  <si>
    <t>3л</t>
  </si>
  <si>
    <t>6л</t>
  </si>
  <si>
    <t>9л</t>
  </si>
  <si>
    <t>12л</t>
  </si>
  <si>
    <t>15л</t>
  </si>
  <si>
    <t>18л</t>
  </si>
  <si>
    <t>Шорты</t>
  </si>
  <si>
    <t xml:space="preserve"> ректальные для колоноскопии (трусики реактильные пл 40н/с )</t>
  </si>
  <si>
    <t xml:space="preserve"> пл 40н/с )</t>
  </si>
  <si>
    <t>ИТОГО</t>
  </si>
  <si>
    <t xml:space="preserve">Составил: Демекбаева Г.А </t>
  </si>
  <si>
    <t>98 39 03</t>
  </si>
  <si>
    <t xml:space="preserve"> Сатып алынатын тауарлардың тізімі / Перечень закупаемых товаров</t>
  </si>
  <si>
    <t>№ лота</t>
  </si>
  <si>
    <t>Сауда атауы/Торговое наименование</t>
  </si>
  <si>
    <t>Шығару формасы 
(МММ үшін техникалық ерекшелік)/Форма выпуска 
( для ИМН техническая спецификация)</t>
  </si>
  <si>
    <t>Бірлік/Ед. изм</t>
  </si>
  <si>
    <t>Саны/Кол-во</t>
  </si>
  <si>
    <t>Баға/Цена</t>
  </si>
  <si>
    <t>Сомасы/Сумма</t>
  </si>
  <si>
    <t>Жеткізу шарттары (сәйкес ИНКОТЕРМС 2000)/Условия поставки (в соответствии с ИНКОТЕРМС 2000)</t>
  </si>
  <si>
    <t>Тауарды жеткізу мерзімі/Срок поставки товара</t>
  </si>
  <si>
    <t>Тауарды жеткізу орны/Место поставки товара</t>
  </si>
  <si>
    <t>DDP баратын жер/DDP пункт назначения</t>
  </si>
  <si>
    <t>Астана қ., Мәңгілік Ел даңғылы, 16/1 (Дәріхана қоймасы, 2-қабат)/г. Астана, проспект Мангилик Ел, 16/1 (Аптечный склад, 2-этаж)</t>
  </si>
  <si>
    <t>бал бұйымдарын зарарсыздандыру алдындағы тазалау сапасын бақылауға арналған реагенттер жиынтығы. қан іздері мен жуғыш заттардың болуына арналған тағайындаулар/набор реагентов для контроля качества пред стерилизационной очистки изделий мед. назначения,на наличие следов крови и моющих средств</t>
  </si>
  <si>
    <t xml:space="preserve">1000 анықтамаға арналған жинақ/комплект на 1000 определений </t>
  </si>
  <si>
    <t>орау/упаковка</t>
  </si>
  <si>
    <t xml:space="preserve">Креп қағазы 1200мм * 1200мм/Бумага крепированная 1200мм*1200мм </t>
  </si>
  <si>
    <t xml:space="preserve">Стерилизацияға арналған орауыш Материал бу мен ауаны зарарсыздандыруға арналған/Материал упаковачный для стерилизации  разработана для паровой и воздушной стерилизации </t>
  </si>
  <si>
    <t>Веноздық платформа/Венозная платформа</t>
  </si>
  <si>
    <r>
      <t>Көбелек инесі Венофикс А 25g (0.5 x 15 мм/Игла-бабочка </t>
    </r>
    <r>
      <rPr>
        <b/>
        <sz val="10"/>
        <rFont val="Times New Roman"/>
        <family val="1"/>
        <charset val="204"/>
      </rPr>
      <t>Венофикс</t>
    </r>
    <r>
      <rPr>
        <sz val="10"/>
        <rFont val="Times New Roman"/>
        <family val="1"/>
        <charset val="204"/>
      </rPr>
      <t> А 25G (0.5 x </t>
    </r>
    <r>
      <rPr>
        <b/>
        <sz val="10"/>
        <rFont val="Times New Roman"/>
        <family val="1"/>
        <charset val="204"/>
      </rPr>
      <t>15</t>
    </r>
    <r>
      <rPr>
        <sz val="10"/>
        <rFont val="Times New Roman"/>
        <family val="1"/>
        <charset val="204"/>
      </rPr>
      <t> мм</t>
    </r>
  </si>
  <si>
    <t xml:space="preserve">өлшемі № 15 жасыл/размер №15 зеленый </t>
  </si>
  <si>
    <t>Көбелек инесі Венофикс А 23G, 0,65 x 20 мм/Игла-бабочка Венофикс А 23G, 0,65 x 20 мм</t>
  </si>
  <si>
    <t>өлшемі № 20 көк/размер №20 синий</t>
  </si>
  <si>
    <t>Бумен зарарсыздандыруға арналған индикаторлар ішкі (132*С-20 мин)/Индикаторы  для паровой стерилизации внутренний  (132*С-20 мин)</t>
  </si>
  <si>
    <t>Индикатор тест жолағы, бақылау үшін бу зарарсыздандыру ММБ. ((Ішкі)/Индикаторная тест полоска, для контроля паровой стерилизации ИМН. (ВНУТРИННИЕ)</t>
  </si>
  <si>
    <t>гемостатикалық Автоматты/кровоостанавливающий автоматический</t>
  </si>
  <si>
    <t xml:space="preserve">Жатырдың гинекологиялық қысқышы/Зажим гинекологический маточный </t>
  </si>
  <si>
    <t>Жатырдың гинекологиялық қысқышы/Зажим гинекологический маточный Pelkmann (Пелкман)</t>
  </si>
  <si>
    <t>спирография үшін, мұрын үшін/для спирографии,дл носа</t>
  </si>
  <si>
    <t xml:space="preserve">мұрын,бір реттік, ересек/назальная,одноразовая, взрослая </t>
  </si>
  <si>
    <t>көз жасын жуу үшін/для промывания слезного канала</t>
  </si>
  <si>
    <t>жүкті әйелдердің VDM өлшеу үшін / гинекология//для измерения ВДМ беременных/гинекология/</t>
  </si>
  <si>
    <t>ұзындығы 150 см сантиметр, 1 см негізгі бөлімдермен белгіленген/жедел жәрдем/сантиметровая длиной 150см,размеченные основными делениямив 1см,/скорая/</t>
  </si>
  <si>
    <t>Монополярлы электродтар, 2,4 мм өзек, гинекология үшін/Монополярные электроды, стержень 2,4 мм, для гинекологии</t>
  </si>
  <si>
    <t>Монополярлы қайта пайдалануға болатын автоклавталатын электродтар/Электроды монополярные многоразовые автоклавируемые</t>
  </si>
  <si>
    <t>Қап/Мешок</t>
  </si>
  <si>
    <t>зәрді жинау үшін/для сбора мочи</t>
  </si>
  <si>
    <t>1 литрге бір рет қолданылатын стерильді/одноразовый стерильный на 1 литр</t>
  </si>
  <si>
    <t>спирометр үшін бір реттік,картон/одноразовый для спирометра,картонный</t>
  </si>
  <si>
    <t xml:space="preserve">диспенсерге арналған кеңес/наконечник для дозатора </t>
  </si>
  <si>
    <t>5-200 мкл сары диспенсерлерге бір реттік полимерлі кеңес №1000/наконечник полимерный одноразовый к дозаторам 5-200мкл желтый №1000</t>
  </si>
  <si>
    <t>Жатыр мойны каналын кеңейтетін жинақ (гегаро бойынша )Набор  расширителей канала шейки матки ( по Гегаро )</t>
  </si>
  <si>
    <t>мұрынды жуу үшін/для промывания носа</t>
  </si>
  <si>
    <t xml:space="preserve">көз тамшуыры медициналық/пипетка глазная медицинская </t>
  </si>
  <si>
    <t xml:space="preserve">Майлықтар/Салфетки </t>
  </si>
  <si>
    <t>күйікке қарсы, стерильді/противоожоговые,стерильные</t>
  </si>
  <si>
    <t>күйікке қарсы/противоожоговые</t>
  </si>
  <si>
    <t>Шыныаяқ/Стаканчик</t>
  </si>
  <si>
    <t>ингалятор үшін Omron компресс ДокНеб F Небулайзері/для ингалятора Небулайзер Omron компресс Док Неб F</t>
  </si>
  <si>
    <t>Секундомер механикалық/Секундомер механический</t>
  </si>
  <si>
    <t>уақыт аралықтарын өлшеуге арналған МР-2а-3-00 СОП сағат механизмінің үзіліссіз жұмысы бар қарапайым әрекетті бір атқышоднострелочный простого действия с прерываемой работой часвого механизма СОП мр-2а-3-00 для измерения интервалов времени</t>
  </si>
  <si>
    <t>КФ және ПИК сериялы цилиндрлік медициналық бикстерге арналған сүзгілер 132 гр температурада 0,2 МПа (2 кгс/см. кв.) қысыммен бу стерилизаторларында медициналық мақсаттағы заттар мен материалдарды зарарсыздандыруды жүргізу мүмкіндігін қамтамасыз етеді/Фильтры для цилиндрических медицинских биксов серии КФ и КСКФ обеспечивают возможность проведения стерилизации предметов и материалов медицинского назначения в паровых стерилизаторах под давлением 0,2 МПа (2 кгс/см.кв.) при температуре 132 гр</t>
  </si>
  <si>
    <t>Жатырдың бір тісті қысқыштары (оқ)/Щипцы маточные однозубые (пулевые)</t>
  </si>
  <si>
    <t xml:space="preserve">HIV AG/ AB OnSite анықтау үшін 4-ші буын Экспресс-тесті/Экспресс-тест 4-го поколения для определения HIV Ag/ Ab OnSite </t>
  </si>
  <si>
    <t>Анықтау үшін 4-ші буын Экспресс-тесті HIVВИЧ 4мың AG/Ab Ensite буыны-иммунохроматографиялық
вирусқа қарсы антиденелерді бір уақытта сапалы анықтауға арналған жедел тест
АИТВ-1 (O қоса алғанда) және АИТВ-2 вирусы (IgG, IgM, IgA) және АИТВ в p24 антигені
қан сарысуы, плазма және адамның толық қаны. Ол пайдалануға арналған
АИТВ-инфекциясын диагностикалауға көмектесу үшін денсаулық сақтау мамандары./Экспресс-тест 4-го поколения для определения HIVВИЧ 4го поколение Ag/Ab OnSite                                            —  представляет собой  иммунохроматографический
экспресс-тест для одновременного качественного определения антител к вирусу
ВИЧ-1 (включая O) и вируса ВИЧ-2 (IgG, IgM, IgA) и антигена p24 ВИЧ в
сыворотке, плазме и цельной крови человека. Он предназначен для использования
специалистами в области здравоохранения для помощи в диагностике ВИЧ-инфекции.</t>
  </si>
  <si>
    <t xml:space="preserve">Сынақ кассеталары 30 дана.;
капиллярлық түтіктер (20 мкл) 30 дана.;
үлгіні сұйылтқыш (5 мл) 1 фл./Тест-кассет 30 шт.;
капиллярные трубки (20 мкл) 30 шт.;
разбавитель образца (5 мл) 1 фл. </t>
  </si>
  <si>
    <t>в течении 2024 года по заявке Заказчика в течение 15 календарных дней.</t>
  </si>
  <si>
    <t>Приложение №1 к Объявлению №8 о проведении закупа товаров «Медицинские изделия» способом запроса ценовых предложений от 08.02.2024 г.</t>
  </si>
  <si>
    <t>Баға ұсыныстарын сұрату тәсілімен «Медициналық бұйымдар» тауарларын сатып алуды өткізу туралы 2024 жылғы 8 ақпандаң №8 хабарландыруға №1 қосымша</t>
  </si>
  <si>
    <t>рул</t>
  </si>
  <si>
    <t>Positiva HIV p24 AG бақылау (HIV-1 P24 Ag
оң бақылау 1 fl/1ml, HIV-1 P24
Ag-теріс бақылау 1 fl / 1ml)/ Контроль Positivia HIV P24 Ag (HIV-1 P24 Ag
положительный контроль 1 фл/1мл, HIV-1 P24
Ag –отрицательный контроль 1 фл/1мл)</t>
  </si>
  <si>
    <t xml:space="preserve">Бу және газды зарарсыздандыруға арналған бүктелген стерилизациялық аралас орамдар 200мм * 70м код/Стерилизационные комбинированные рулоны со складкой для паровой и газовой стерилизации 200мм*70м код </t>
  </si>
  <si>
    <t xml:space="preserve">420мм*200мм бу мен газды зарарсыздандыруға арналған жалпақ стерилизациялық құрама орамдар/Стерилизационные комбинированные рулоны плоские для паровой и газовой стерилизации 420мм*200мм </t>
  </si>
  <si>
    <t>Бу және газды зарарсыздандыру қатпарлары жоқ стерилизациялық аралас пакеттер 75*250/Стерилизационные комбинированные пакеты без складок паровой и газовый стерилизации 75*250</t>
  </si>
  <si>
    <t xml:space="preserve">Индикаторлық тест жолақтар дейін Сайдекс опа/Индикаторные тест полосы к Сайдекс опа </t>
  </si>
  <si>
    <t>Индикаторные полоски предназначены для экспресс
- контроля уровня концентрации действующего
вещества (ортофталевого альдегида) в
дезинфицирующем средстве «Сайдекс ОПА» при
его многократном использовании. Полоски
Индикатор жолақтары экспресс үшін арналған
- қолданыстағы концентрация деңгейін бақылау
заттар (ортофтальді альдегид)
"Сайдекс ОПА" дезинфекциялау құралы
оны бірнеше рет қолдану. Жолақтар
тікбұрышты полимер түрінде жасалған
соңында бекітілген өлшемі 15х100 мм жолақтар
ашық көк түсті индикатор жастықшасының жолақтары
натрий сульфитімен импрегнацияланған қағаздың түстері
және рН мөлшеріне сезімтал бояғышпен.
№30 дана/изготовлены в виде прямоугольных полимерных
полос размером 15х100 мм с закрепленной на конце
полосы индикаторной подушечкой светло-голубого
цвета бумаги, импрегнированной сульфитом натрия
и красителем, чувствительным к величине pH.
Уп№30 шт</t>
  </si>
  <si>
    <t>Бумен зарарсыздандыруға арналған индикаторлар ішкі "ИнТЕСТ-В4 (132*С-20 мин)"/Индикаторы  для паровой стерилизации внутренний «ИнТЕСТ-В4 (132*С-20 мин)»</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</si>
</sst>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3" x14ac:knownFonts="1">
    <font>
      <sz val="11"/>
      <color theme="1"/>
      <name val="Calibri"/>
      <family val="2"/>
      <charset val="204"/>
      <scheme val="minor"/>
    </font>
    <font>
      <sz val="11"/>
      <color theme="1"/>
      <name val="Calibri"/>
      <family val="2"/>
      <charset val="204"/>
      <scheme val="minor"/>
    </font>
    <font>
      <sz val="10"/>
      <color theme="1"/>
      <name val="Times New Roman"/>
      <family val="1"/>
      <charset val="204"/>
    </font>
    <font>
      <sz val="8"/>
      <name val="Arial"/>
      <family val="2"/>
    </font>
    <font>
      <sz val="10"/>
      <name val="Times New Roman"/>
      <family val="1"/>
      <charset val="204"/>
    </font>
    <font>
      <b/>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rgb="FF000000"/>
      <name val="Times New Roman"/>
      <family val="1"/>
      <charset val="204"/>
    </font>
    <font>
      <b/>
      <sz val="10"/>
      <name val="Times New Roman"/>
      <family val="1"/>
      <charset val="204"/>
    </font>
    <font>
      <sz val="10"/>
      <color indexed="8"/>
      <name val="Times New Roman"/>
      <family val="1"/>
      <charset val="204"/>
    </font>
    <font>
      <i/>
      <sz val="10"/>
      <color theme="1"/>
      <name val="Times New Roman"/>
      <family val="1"/>
      <charset val="204"/>
    </font>
    <font>
      <b/>
      <sz val="11"/>
      <name val="Times New Roman"/>
      <family val="1"/>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4">
    <xf numFmtId="0" fontId="0" fillId="0" borderId="0"/>
    <xf numFmtId="43" fontId="1" fillId="0" borderId="0" applyFont="0" applyFill="0" applyBorder="0" applyAlignment="0" applyProtection="0"/>
    <xf numFmtId="0" fontId="3" fillId="0" borderId="0"/>
    <xf numFmtId="0" fontId="3" fillId="0" borderId="0"/>
  </cellStyleXfs>
  <cellXfs count="53">
    <xf numFmtId="0" fontId="0" fillId="0" borderId="0" xfId="0"/>
    <xf numFmtId="1"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2" applyNumberFormat="1" applyFont="1" applyFill="1" applyBorder="1" applyAlignment="1">
      <alignment horizontal="center" vertical="center" wrapText="1"/>
    </xf>
    <xf numFmtId="0" fontId="2" fillId="0" borderId="2" xfId="2" applyNumberFormat="1" applyFont="1" applyFill="1" applyBorder="1" applyAlignment="1">
      <alignment horizontal="center" vertical="center" wrapText="1"/>
    </xf>
    <xf numFmtId="0" fontId="2" fillId="0" borderId="1" xfId="3" applyNumberFormat="1" applyFont="1" applyFill="1" applyBorder="1" applyAlignment="1">
      <alignment horizontal="center" vertical="center" wrapText="1"/>
    </xf>
    <xf numFmtId="0" fontId="2" fillId="0" borderId="2" xfId="3"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2" fillId="2" borderId="0" xfId="0" applyFont="1" applyFill="1" applyAlignment="1">
      <alignment horizontal="center" vertical="center" wrapText="1"/>
    </xf>
    <xf numFmtId="3" fontId="2" fillId="2" borderId="0" xfId="0" applyNumberFormat="1" applyFont="1" applyFill="1" applyAlignment="1">
      <alignment horizontal="center" vertical="center" wrapText="1"/>
    </xf>
    <xf numFmtId="0" fontId="6" fillId="0" borderId="0" xfId="0" applyFont="1" applyAlignment="1">
      <alignment horizontal="center" vertical="center" wrapText="1"/>
    </xf>
    <xf numFmtId="4" fontId="8" fillId="2"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1" fontId="2" fillId="2" borderId="1" xfId="0" applyNumberFormat="1" applyFont="1" applyFill="1" applyBorder="1" applyAlignment="1">
      <alignment horizontal="center" vertical="center" wrapText="1"/>
    </xf>
    <xf numFmtId="3" fontId="2" fillId="0" borderId="1" xfId="2"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0" fontId="6" fillId="2" borderId="0" xfId="0" applyFont="1" applyFill="1" applyAlignment="1">
      <alignment horizontal="center" vertical="center" wrapText="1"/>
    </xf>
    <xf numFmtId="0" fontId="11"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horizontal="center" vertical="center" wrapText="1"/>
    </xf>
    <xf numFmtId="1" fontId="2" fillId="2" borderId="1" xfId="0" applyNumberFormat="1" applyFont="1" applyFill="1" applyBorder="1" applyAlignment="1">
      <alignment horizontal="center" vertical="center"/>
    </xf>
    <xf numFmtId="3" fontId="2" fillId="0" borderId="1" xfId="0"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0" fontId="12" fillId="2" borderId="0" xfId="0" applyFont="1" applyFill="1" applyAlignment="1">
      <alignment horizontal="left" vertical="top" wrapText="1"/>
    </xf>
    <xf numFmtId="43" fontId="12" fillId="2" borderId="7" xfId="1" applyFont="1" applyFill="1" applyBorder="1" applyAlignment="1">
      <alignment horizontal="center" vertical="top"/>
    </xf>
    <xf numFmtId="43" fontId="12" fillId="2" borderId="0" xfId="1" applyFont="1" applyFill="1" applyBorder="1" applyAlignment="1">
      <alignment horizontal="center" vertical="top"/>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4" xfId="0" applyFont="1" applyFill="1" applyBorder="1" applyAlignment="1">
      <alignment horizontal="center" vertical="center" wrapText="1"/>
    </xf>
    <xf numFmtId="4" fontId="8" fillId="2" borderId="8" xfId="0" applyNumberFormat="1" applyFont="1" applyFill="1" applyBorder="1" applyAlignment="1">
      <alignment horizontal="center" vertical="center" wrapText="1"/>
    </xf>
    <xf numFmtId="4" fontId="8" fillId="2" borderId="4" xfId="0" applyNumberFormat="1"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2" xfId="0" applyFont="1" applyFill="1" applyBorder="1" applyAlignment="1">
      <alignment horizontal="center" vertical="center" wrapText="1"/>
    </xf>
    <xf numFmtId="3" fontId="2" fillId="0" borderId="2"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4" fontId="7" fillId="0" borderId="1" xfId="0" applyNumberFormat="1" applyFont="1" applyFill="1" applyBorder="1" applyAlignment="1">
      <alignment horizontal="center" vertical="center" wrapText="1"/>
    </xf>
  </cellXfs>
  <cellStyles count="4">
    <cellStyle name="Обычный" xfId="0" builtinId="0"/>
    <cellStyle name="Обычный_Дез.ср-ва на 2022г." xfId="3"/>
    <cellStyle name="Обычный_ИМН на 2022г." xfId="2"/>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7"/>
  <sheetViews>
    <sheetView tabSelected="1" zoomScaleNormal="100" workbookViewId="0">
      <selection activeCell="D11" sqref="D11"/>
    </sheetView>
  </sheetViews>
  <sheetFormatPr defaultRowHeight="12.75" x14ac:dyDescent="0.25"/>
  <cols>
    <col min="1" max="1" width="5.140625" style="13" customWidth="1"/>
    <col min="2" max="2" width="34.140625" style="13" customWidth="1"/>
    <col min="3" max="3" width="41.85546875" style="13" customWidth="1"/>
    <col min="4" max="4" width="47.42578125" style="13" customWidth="1"/>
    <col min="5" max="5" width="8.42578125" style="13" customWidth="1"/>
    <col min="6" max="6" width="8.7109375" style="13" customWidth="1"/>
    <col min="7" max="7" width="10.42578125" style="14" customWidth="1"/>
    <col min="8" max="8" width="16.7109375" style="13" customWidth="1"/>
    <col min="9" max="9" width="22" style="15" customWidth="1"/>
    <col min="10" max="10" width="15.85546875" style="15" customWidth="1"/>
    <col min="11" max="11" width="14.140625" style="15" customWidth="1"/>
    <col min="12" max="16384" width="9.140625" style="15"/>
  </cols>
  <sheetData>
    <row r="1" spans="1:11" ht="14.25" x14ac:dyDescent="0.25">
      <c r="A1" s="30" t="s">
        <v>101</v>
      </c>
      <c r="B1" s="30"/>
      <c r="C1" s="30"/>
      <c r="D1" s="30"/>
      <c r="E1" s="30"/>
      <c r="F1" s="30"/>
      <c r="G1" s="30"/>
      <c r="H1" s="30"/>
      <c r="I1" s="30"/>
      <c r="J1" s="30"/>
      <c r="K1" s="30"/>
    </row>
    <row r="2" spans="1:11" ht="14.25" x14ac:dyDescent="0.25">
      <c r="A2" s="30" t="s">
        <v>100</v>
      </c>
      <c r="B2" s="30"/>
      <c r="C2" s="30"/>
      <c r="D2" s="30"/>
      <c r="E2" s="30"/>
      <c r="F2" s="30"/>
      <c r="G2" s="30"/>
      <c r="H2" s="30"/>
      <c r="I2" s="30"/>
      <c r="J2" s="30"/>
      <c r="K2" s="30"/>
    </row>
    <row r="3" spans="1:11" ht="27.75" customHeight="1" x14ac:dyDescent="0.25">
      <c r="A3" s="31" t="s">
        <v>43</v>
      </c>
      <c r="B3" s="31"/>
      <c r="C3" s="31"/>
      <c r="D3" s="31"/>
      <c r="E3" s="31"/>
      <c r="F3" s="31"/>
      <c r="G3" s="31"/>
      <c r="H3" s="31"/>
      <c r="I3" s="32"/>
      <c r="J3" s="32"/>
      <c r="K3" s="32"/>
    </row>
    <row r="4" spans="1:11" s="26" customFormat="1" ht="24.75" customHeight="1" x14ac:dyDescent="0.25">
      <c r="A4" s="33" t="s">
        <v>44</v>
      </c>
      <c r="B4" s="34" t="s">
        <v>45</v>
      </c>
      <c r="C4" s="40" t="s">
        <v>46</v>
      </c>
      <c r="D4" s="41"/>
      <c r="E4" s="35" t="s">
        <v>47</v>
      </c>
      <c r="F4" s="35" t="s">
        <v>48</v>
      </c>
      <c r="G4" s="37" t="s">
        <v>49</v>
      </c>
      <c r="H4" s="37" t="s">
        <v>50</v>
      </c>
      <c r="I4" s="39" t="s">
        <v>51</v>
      </c>
      <c r="J4" s="39" t="s">
        <v>52</v>
      </c>
      <c r="K4" s="39" t="s">
        <v>53</v>
      </c>
    </row>
    <row r="5" spans="1:11" s="26" customFormat="1" ht="54" customHeight="1" x14ac:dyDescent="0.25">
      <c r="A5" s="33"/>
      <c r="B5" s="34"/>
      <c r="C5" s="42"/>
      <c r="D5" s="43"/>
      <c r="E5" s="36"/>
      <c r="F5" s="36"/>
      <c r="G5" s="38"/>
      <c r="H5" s="38"/>
      <c r="I5" s="39"/>
      <c r="J5" s="39"/>
      <c r="K5" s="39"/>
    </row>
    <row r="6" spans="1:11" s="19" customFormat="1" ht="97.5" customHeight="1" x14ac:dyDescent="0.25">
      <c r="A6" s="1">
        <v>1</v>
      </c>
      <c r="B6" s="2" t="s">
        <v>0</v>
      </c>
      <c r="C6" s="3" t="s">
        <v>56</v>
      </c>
      <c r="D6" s="3" t="s">
        <v>57</v>
      </c>
      <c r="E6" s="3" t="s">
        <v>58</v>
      </c>
      <c r="F6" s="4">
        <v>8</v>
      </c>
      <c r="G6" s="17">
        <v>3900</v>
      </c>
      <c r="H6" s="18">
        <f t="shared" ref="H6:H35" si="0">F6*G6</f>
        <v>31200</v>
      </c>
      <c r="I6" s="44" t="s">
        <v>54</v>
      </c>
      <c r="J6" s="44" t="s">
        <v>99</v>
      </c>
      <c r="K6" s="44" t="s">
        <v>55</v>
      </c>
    </row>
    <row r="7" spans="1:11" s="19" customFormat="1" x14ac:dyDescent="0.25">
      <c r="A7" s="1">
        <v>2</v>
      </c>
      <c r="B7" s="5" t="s">
        <v>1</v>
      </c>
      <c r="C7" s="3" t="s">
        <v>2</v>
      </c>
      <c r="D7" s="3" t="s">
        <v>3</v>
      </c>
      <c r="E7" s="3" t="s">
        <v>4</v>
      </c>
      <c r="F7" s="20">
        <v>15</v>
      </c>
      <c r="G7" s="21">
        <v>320</v>
      </c>
      <c r="H7" s="18">
        <f t="shared" si="0"/>
        <v>4800</v>
      </c>
      <c r="I7" s="45"/>
      <c r="J7" s="45"/>
      <c r="K7" s="45"/>
    </row>
    <row r="8" spans="1:11" s="19" customFormat="1" x14ac:dyDescent="0.25">
      <c r="A8" s="1">
        <v>3</v>
      </c>
      <c r="B8" s="5" t="s">
        <v>1</v>
      </c>
      <c r="C8" s="3" t="s">
        <v>2</v>
      </c>
      <c r="D8" s="3" t="s">
        <v>5</v>
      </c>
      <c r="E8" s="3" t="s">
        <v>4</v>
      </c>
      <c r="F8" s="20">
        <v>15</v>
      </c>
      <c r="G8" s="21">
        <v>560</v>
      </c>
      <c r="H8" s="18">
        <f t="shared" si="0"/>
        <v>8400</v>
      </c>
      <c r="I8" s="45"/>
      <c r="J8" s="45"/>
      <c r="K8" s="45"/>
    </row>
    <row r="9" spans="1:11" s="19" customFormat="1" ht="76.5" x14ac:dyDescent="0.25">
      <c r="A9" s="1">
        <v>4</v>
      </c>
      <c r="B9" s="6" t="s">
        <v>59</v>
      </c>
      <c r="C9" s="3" t="s">
        <v>60</v>
      </c>
      <c r="D9" s="3" t="s">
        <v>60</v>
      </c>
      <c r="E9" s="3" t="s">
        <v>58</v>
      </c>
      <c r="F9" s="20">
        <v>2</v>
      </c>
      <c r="G9" s="21">
        <v>38000</v>
      </c>
      <c r="H9" s="18">
        <f t="shared" si="0"/>
        <v>76000</v>
      </c>
      <c r="I9" s="45"/>
      <c r="J9" s="45"/>
      <c r="K9" s="45"/>
    </row>
    <row r="10" spans="1:11" s="19" customFormat="1" ht="25.5" x14ac:dyDescent="0.25">
      <c r="A10" s="1">
        <v>5</v>
      </c>
      <c r="B10" s="5" t="s">
        <v>61</v>
      </c>
      <c r="C10" s="5" t="s">
        <v>61</v>
      </c>
      <c r="D10" s="7" t="s">
        <v>6</v>
      </c>
      <c r="E10" s="7" t="s">
        <v>7</v>
      </c>
      <c r="F10" s="20">
        <v>2</v>
      </c>
      <c r="G10" s="17">
        <v>130000</v>
      </c>
      <c r="H10" s="18">
        <f t="shared" si="0"/>
        <v>260000</v>
      </c>
      <c r="I10" s="45"/>
      <c r="J10" s="45"/>
      <c r="K10" s="45"/>
    </row>
    <row r="11" spans="1:11" s="19" customFormat="1" ht="38.25" x14ac:dyDescent="0.25">
      <c r="A11" s="1">
        <v>6</v>
      </c>
      <c r="B11" s="12" t="s">
        <v>62</v>
      </c>
      <c r="C11" s="7" t="s">
        <v>63</v>
      </c>
      <c r="D11" s="7" t="s">
        <v>63</v>
      </c>
      <c r="E11" s="7" t="s">
        <v>4</v>
      </c>
      <c r="F11" s="20">
        <v>400</v>
      </c>
      <c r="G11" s="17">
        <v>35</v>
      </c>
      <c r="H11" s="18">
        <f t="shared" si="0"/>
        <v>14000</v>
      </c>
      <c r="I11" s="45"/>
      <c r="J11" s="45"/>
      <c r="K11" s="45"/>
    </row>
    <row r="12" spans="1:11" s="19" customFormat="1" ht="38.25" x14ac:dyDescent="0.25">
      <c r="A12" s="1">
        <v>7</v>
      </c>
      <c r="B12" s="5" t="s">
        <v>64</v>
      </c>
      <c r="C12" s="7" t="s">
        <v>65</v>
      </c>
      <c r="D12" s="7" t="s">
        <v>65</v>
      </c>
      <c r="E12" s="7" t="s">
        <v>4</v>
      </c>
      <c r="F12" s="20">
        <v>800</v>
      </c>
      <c r="G12" s="17">
        <v>45</v>
      </c>
      <c r="H12" s="18">
        <f t="shared" si="0"/>
        <v>36000</v>
      </c>
      <c r="I12" s="45"/>
      <c r="J12" s="45"/>
      <c r="K12" s="45"/>
    </row>
    <row r="13" spans="1:11" s="19" customFormat="1" ht="63.75" x14ac:dyDescent="0.25">
      <c r="A13" s="1">
        <v>8</v>
      </c>
      <c r="B13" s="5" t="s">
        <v>66</v>
      </c>
      <c r="C13" s="7" t="s">
        <v>67</v>
      </c>
      <c r="D13" s="7" t="s">
        <v>67</v>
      </c>
      <c r="E13" s="3" t="s">
        <v>58</v>
      </c>
      <c r="F13" s="20">
        <v>4</v>
      </c>
      <c r="G13" s="17">
        <v>8000</v>
      </c>
      <c r="H13" s="18">
        <f t="shared" si="0"/>
        <v>32000</v>
      </c>
      <c r="I13" s="45"/>
      <c r="J13" s="45"/>
      <c r="K13" s="45"/>
    </row>
    <row r="14" spans="1:11" s="19" customFormat="1" x14ac:dyDescent="0.25">
      <c r="A14" s="1">
        <v>9</v>
      </c>
      <c r="B14" s="2" t="s">
        <v>9</v>
      </c>
      <c r="C14" s="3" t="s">
        <v>10</v>
      </c>
      <c r="D14" s="3" t="s">
        <v>11</v>
      </c>
      <c r="E14" s="3" t="s">
        <v>12</v>
      </c>
      <c r="F14" s="20">
        <v>5</v>
      </c>
      <c r="G14" s="17">
        <v>3375</v>
      </c>
      <c r="H14" s="18">
        <f t="shared" si="0"/>
        <v>16875</v>
      </c>
      <c r="I14" s="45"/>
      <c r="J14" s="45"/>
      <c r="K14" s="45"/>
    </row>
    <row r="15" spans="1:11" s="19" customFormat="1" x14ac:dyDescent="0.25">
      <c r="A15" s="1">
        <v>10</v>
      </c>
      <c r="B15" s="2" t="s">
        <v>13</v>
      </c>
      <c r="C15" s="3" t="s">
        <v>68</v>
      </c>
      <c r="D15" s="3"/>
      <c r="E15" s="3" t="s">
        <v>4</v>
      </c>
      <c r="F15" s="20">
        <v>100</v>
      </c>
      <c r="G15" s="17">
        <v>398</v>
      </c>
      <c r="H15" s="18">
        <f t="shared" si="0"/>
        <v>39800</v>
      </c>
      <c r="I15" s="45"/>
      <c r="J15" s="45"/>
      <c r="K15" s="45"/>
    </row>
    <row r="16" spans="1:11" s="19" customFormat="1" ht="38.25" x14ac:dyDescent="0.25">
      <c r="A16" s="1">
        <v>11</v>
      </c>
      <c r="B16" s="2" t="s">
        <v>69</v>
      </c>
      <c r="C16" s="2" t="s">
        <v>69</v>
      </c>
      <c r="D16" s="3" t="s">
        <v>70</v>
      </c>
      <c r="E16" s="3" t="s">
        <v>4</v>
      </c>
      <c r="F16" s="4">
        <v>10</v>
      </c>
      <c r="G16" s="17">
        <v>15000</v>
      </c>
      <c r="H16" s="18">
        <f t="shared" si="0"/>
        <v>150000</v>
      </c>
      <c r="I16" s="45"/>
      <c r="J16" s="45"/>
      <c r="K16" s="45"/>
    </row>
    <row r="17" spans="1:11" s="19" customFormat="1" x14ac:dyDescent="0.25">
      <c r="A17" s="1">
        <v>12</v>
      </c>
      <c r="B17" s="2" t="s">
        <v>14</v>
      </c>
      <c r="C17" s="2" t="s">
        <v>14</v>
      </c>
      <c r="D17" s="3" t="s">
        <v>15</v>
      </c>
      <c r="E17" s="3" t="s">
        <v>4</v>
      </c>
      <c r="F17" s="4">
        <v>150</v>
      </c>
      <c r="G17" s="17">
        <v>150</v>
      </c>
      <c r="H17" s="18">
        <f t="shared" si="0"/>
        <v>22500</v>
      </c>
      <c r="I17" s="45"/>
      <c r="J17" s="45"/>
      <c r="K17" s="45"/>
    </row>
    <row r="18" spans="1:11" s="19" customFormat="1" x14ac:dyDescent="0.25">
      <c r="A18" s="1">
        <v>13</v>
      </c>
      <c r="B18" s="2" t="s">
        <v>16</v>
      </c>
      <c r="C18" s="2" t="s">
        <v>16</v>
      </c>
      <c r="D18" s="3" t="s">
        <v>17</v>
      </c>
      <c r="E18" s="3" t="s">
        <v>4</v>
      </c>
      <c r="F18" s="4">
        <v>150</v>
      </c>
      <c r="G18" s="17">
        <v>150</v>
      </c>
      <c r="H18" s="18">
        <f t="shared" si="0"/>
        <v>22500</v>
      </c>
      <c r="I18" s="45"/>
      <c r="J18" s="45"/>
      <c r="K18" s="45"/>
    </row>
    <row r="19" spans="1:11" s="19" customFormat="1" x14ac:dyDescent="0.25">
      <c r="A19" s="1">
        <v>14</v>
      </c>
      <c r="B19" s="2" t="s">
        <v>18</v>
      </c>
      <c r="C19" s="3" t="s">
        <v>71</v>
      </c>
      <c r="D19" s="3"/>
      <c r="E19" s="3" t="s">
        <v>4</v>
      </c>
      <c r="F19" s="4">
        <v>15</v>
      </c>
      <c r="G19" s="17">
        <v>1500</v>
      </c>
      <c r="H19" s="18">
        <f t="shared" si="0"/>
        <v>22500</v>
      </c>
      <c r="I19" s="45"/>
      <c r="J19" s="45"/>
      <c r="K19" s="45"/>
    </row>
    <row r="20" spans="1:11" s="19" customFormat="1" x14ac:dyDescent="0.25">
      <c r="A20" s="1">
        <v>15</v>
      </c>
      <c r="B20" s="5" t="s">
        <v>19</v>
      </c>
      <c r="C20" s="7" t="s">
        <v>72</v>
      </c>
      <c r="D20" s="7" t="s">
        <v>20</v>
      </c>
      <c r="E20" s="7" t="s">
        <v>4</v>
      </c>
      <c r="F20" s="20">
        <v>50</v>
      </c>
      <c r="G20" s="17">
        <v>320</v>
      </c>
      <c r="H20" s="18">
        <f t="shared" si="0"/>
        <v>16000</v>
      </c>
      <c r="I20" s="45"/>
      <c r="J20" s="45"/>
      <c r="K20" s="45"/>
    </row>
    <row r="21" spans="1:11" s="19" customFormat="1" x14ac:dyDescent="0.25">
      <c r="A21" s="1">
        <v>16</v>
      </c>
      <c r="B21" s="5" t="s">
        <v>19</v>
      </c>
      <c r="C21" s="7" t="s">
        <v>73</v>
      </c>
      <c r="D21" s="7"/>
      <c r="E21" s="7" t="s">
        <v>4</v>
      </c>
      <c r="F21" s="20">
        <v>100</v>
      </c>
      <c r="G21" s="17">
        <v>320</v>
      </c>
      <c r="H21" s="18">
        <f t="shared" si="0"/>
        <v>32000</v>
      </c>
      <c r="I21" s="45"/>
      <c r="J21" s="45"/>
      <c r="K21" s="45"/>
    </row>
    <row r="22" spans="1:11" s="19" customFormat="1" ht="25.5" x14ac:dyDescent="0.25">
      <c r="A22" s="1">
        <v>17</v>
      </c>
      <c r="B22" s="5" t="s">
        <v>21</v>
      </c>
      <c r="C22" s="7" t="s">
        <v>74</v>
      </c>
      <c r="D22" s="7"/>
      <c r="E22" s="7" t="s">
        <v>4</v>
      </c>
      <c r="F22" s="22">
        <v>10</v>
      </c>
      <c r="G22" s="17">
        <v>456</v>
      </c>
      <c r="H22" s="18">
        <f t="shared" si="0"/>
        <v>4560</v>
      </c>
      <c r="I22" s="45"/>
      <c r="J22" s="45"/>
      <c r="K22" s="45"/>
    </row>
    <row r="23" spans="1:11" s="19" customFormat="1" ht="38.25" x14ac:dyDescent="0.25">
      <c r="A23" s="1">
        <v>18</v>
      </c>
      <c r="B23" s="5" t="s">
        <v>21</v>
      </c>
      <c r="C23" s="7" t="s">
        <v>75</v>
      </c>
      <c r="D23" s="7"/>
      <c r="E23" s="7" t="s">
        <v>4</v>
      </c>
      <c r="F23" s="22">
        <v>10</v>
      </c>
      <c r="G23" s="17">
        <v>220</v>
      </c>
      <c r="H23" s="18">
        <f t="shared" si="0"/>
        <v>2200</v>
      </c>
      <c r="I23" s="45"/>
      <c r="J23" s="45"/>
      <c r="K23" s="45"/>
    </row>
    <row r="24" spans="1:11" s="19" customFormat="1" ht="51" x14ac:dyDescent="0.25">
      <c r="A24" s="1">
        <v>19</v>
      </c>
      <c r="B24" s="5" t="s">
        <v>76</v>
      </c>
      <c r="C24" s="5" t="s">
        <v>76</v>
      </c>
      <c r="D24" s="5" t="s">
        <v>76</v>
      </c>
      <c r="E24" s="7" t="s">
        <v>4</v>
      </c>
      <c r="F24" s="20">
        <v>2</v>
      </c>
      <c r="G24" s="17">
        <v>5000</v>
      </c>
      <c r="H24" s="18">
        <f t="shared" si="0"/>
        <v>10000</v>
      </c>
      <c r="I24" s="45"/>
      <c r="J24" s="45"/>
      <c r="K24" s="45"/>
    </row>
    <row r="25" spans="1:11" s="19" customFormat="1" ht="63.75" x14ac:dyDescent="0.25">
      <c r="A25" s="1">
        <v>20</v>
      </c>
      <c r="B25" s="5" t="s">
        <v>77</v>
      </c>
      <c r="C25" s="5" t="s">
        <v>77</v>
      </c>
      <c r="D25" s="5" t="s">
        <v>77</v>
      </c>
      <c r="E25" s="7" t="s">
        <v>4</v>
      </c>
      <c r="F25" s="20">
        <v>1</v>
      </c>
      <c r="G25" s="17">
        <v>5000</v>
      </c>
      <c r="H25" s="18">
        <f t="shared" si="0"/>
        <v>5000</v>
      </c>
      <c r="I25" s="45"/>
      <c r="J25" s="45"/>
      <c r="K25" s="45"/>
    </row>
    <row r="26" spans="1:11" s="19" customFormat="1" ht="38.25" x14ac:dyDescent="0.25">
      <c r="A26" s="1">
        <v>21</v>
      </c>
      <c r="B26" s="5" t="s">
        <v>78</v>
      </c>
      <c r="C26" s="7" t="s">
        <v>79</v>
      </c>
      <c r="D26" s="7" t="s">
        <v>80</v>
      </c>
      <c r="E26" s="7" t="s">
        <v>4</v>
      </c>
      <c r="F26" s="20">
        <v>50</v>
      </c>
      <c r="G26" s="17">
        <v>720</v>
      </c>
      <c r="H26" s="18">
        <f t="shared" si="0"/>
        <v>36000</v>
      </c>
      <c r="I26" s="45"/>
      <c r="J26" s="45"/>
      <c r="K26" s="45"/>
    </row>
    <row r="27" spans="1:11" s="19" customFormat="1" ht="25.5" x14ac:dyDescent="0.25">
      <c r="A27" s="1">
        <v>22</v>
      </c>
      <c r="B27" s="5" t="s">
        <v>22</v>
      </c>
      <c r="C27" s="7" t="s">
        <v>81</v>
      </c>
      <c r="D27" s="7" t="s">
        <v>23</v>
      </c>
      <c r="E27" s="7" t="s">
        <v>4</v>
      </c>
      <c r="F27" s="20">
        <v>500</v>
      </c>
      <c r="G27" s="17">
        <v>65</v>
      </c>
      <c r="H27" s="18">
        <f t="shared" si="0"/>
        <v>32500</v>
      </c>
      <c r="I27" s="45"/>
      <c r="J27" s="45"/>
      <c r="K27" s="45"/>
    </row>
    <row r="28" spans="1:11" s="19" customFormat="1" ht="38.25" x14ac:dyDescent="0.25">
      <c r="A28" s="1">
        <v>23</v>
      </c>
      <c r="B28" s="5" t="s">
        <v>82</v>
      </c>
      <c r="C28" s="7" t="s">
        <v>83</v>
      </c>
      <c r="D28" s="7" t="s">
        <v>24</v>
      </c>
      <c r="E28" s="7" t="s">
        <v>8</v>
      </c>
      <c r="F28" s="20">
        <v>15</v>
      </c>
      <c r="G28" s="17">
        <v>5000</v>
      </c>
      <c r="H28" s="18">
        <f t="shared" si="0"/>
        <v>75000</v>
      </c>
      <c r="I28" s="45"/>
      <c r="J28" s="45"/>
      <c r="K28" s="45"/>
    </row>
    <row r="29" spans="1:11" s="19" customFormat="1" ht="51" x14ac:dyDescent="0.25">
      <c r="A29" s="1">
        <v>24</v>
      </c>
      <c r="B29" s="5" t="s">
        <v>84</v>
      </c>
      <c r="C29" s="5" t="s">
        <v>84</v>
      </c>
      <c r="D29" s="7"/>
      <c r="E29" s="7" t="s">
        <v>4</v>
      </c>
      <c r="F29" s="20">
        <v>10</v>
      </c>
      <c r="G29" s="17">
        <v>1790</v>
      </c>
      <c r="H29" s="18">
        <f t="shared" si="0"/>
        <v>17900</v>
      </c>
      <c r="I29" s="45"/>
      <c r="J29" s="45"/>
      <c r="K29" s="45"/>
    </row>
    <row r="30" spans="1:11" s="19" customFormat="1" ht="25.5" x14ac:dyDescent="0.25">
      <c r="A30" s="1">
        <v>25</v>
      </c>
      <c r="B30" s="9" t="s">
        <v>25</v>
      </c>
      <c r="C30" s="8" t="s">
        <v>85</v>
      </c>
      <c r="D30" s="8" t="s">
        <v>85</v>
      </c>
      <c r="E30" s="3" t="s">
        <v>4</v>
      </c>
      <c r="F30" s="20">
        <v>300</v>
      </c>
      <c r="G30" s="17">
        <v>500</v>
      </c>
      <c r="H30" s="18">
        <f t="shared" si="0"/>
        <v>150000</v>
      </c>
      <c r="I30" s="45"/>
      <c r="J30" s="45"/>
      <c r="K30" s="45"/>
    </row>
    <row r="31" spans="1:11" s="19" customFormat="1" ht="25.5" x14ac:dyDescent="0.25">
      <c r="A31" s="1">
        <v>26</v>
      </c>
      <c r="B31" s="5" t="s">
        <v>86</v>
      </c>
      <c r="C31" s="5" t="s">
        <v>86</v>
      </c>
      <c r="D31" s="7"/>
      <c r="E31" s="7" t="s">
        <v>4</v>
      </c>
      <c r="F31" s="22">
        <v>200</v>
      </c>
      <c r="G31" s="17">
        <v>120</v>
      </c>
      <c r="H31" s="18">
        <f t="shared" si="0"/>
        <v>24000</v>
      </c>
      <c r="I31" s="45"/>
      <c r="J31" s="45"/>
      <c r="K31" s="45"/>
    </row>
    <row r="32" spans="1:11" s="19" customFormat="1" x14ac:dyDescent="0.25">
      <c r="A32" s="1">
        <v>27</v>
      </c>
      <c r="B32" s="11" t="s">
        <v>87</v>
      </c>
      <c r="C32" s="3" t="s">
        <v>88</v>
      </c>
      <c r="D32" s="10" t="s">
        <v>26</v>
      </c>
      <c r="E32" s="3" t="s">
        <v>4</v>
      </c>
      <c r="F32" s="4">
        <v>3</v>
      </c>
      <c r="G32" s="17">
        <v>320</v>
      </c>
      <c r="H32" s="18">
        <f t="shared" si="0"/>
        <v>960</v>
      </c>
      <c r="I32" s="45"/>
      <c r="J32" s="45"/>
      <c r="K32" s="45"/>
    </row>
    <row r="33" spans="1:11" s="19" customFormat="1" x14ac:dyDescent="0.25">
      <c r="A33" s="1">
        <v>28</v>
      </c>
      <c r="B33" s="11" t="s">
        <v>87</v>
      </c>
      <c r="C33" s="3" t="s">
        <v>89</v>
      </c>
      <c r="D33" s="10" t="s">
        <v>27</v>
      </c>
      <c r="E33" s="3" t="s">
        <v>4</v>
      </c>
      <c r="F33" s="4">
        <v>3</v>
      </c>
      <c r="G33" s="17">
        <v>320</v>
      </c>
      <c r="H33" s="18">
        <f t="shared" si="0"/>
        <v>960</v>
      </c>
      <c r="I33" s="45"/>
      <c r="J33" s="45"/>
      <c r="K33" s="45"/>
    </row>
    <row r="34" spans="1:11" s="19" customFormat="1" x14ac:dyDescent="0.25">
      <c r="A34" s="1">
        <v>29</v>
      </c>
      <c r="B34" s="11" t="s">
        <v>87</v>
      </c>
      <c r="C34" s="3" t="s">
        <v>89</v>
      </c>
      <c r="D34" s="10" t="s">
        <v>28</v>
      </c>
      <c r="E34" s="3" t="s">
        <v>4</v>
      </c>
      <c r="F34" s="4">
        <v>3</v>
      </c>
      <c r="G34" s="17">
        <v>350</v>
      </c>
      <c r="H34" s="18">
        <f t="shared" si="0"/>
        <v>1050</v>
      </c>
      <c r="I34" s="45"/>
      <c r="J34" s="45"/>
      <c r="K34" s="45"/>
    </row>
    <row r="35" spans="1:11" s="19" customFormat="1" ht="25.5" x14ac:dyDescent="0.25">
      <c r="A35" s="1">
        <v>30</v>
      </c>
      <c r="B35" s="5" t="s">
        <v>90</v>
      </c>
      <c r="C35" s="7" t="s">
        <v>91</v>
      </c>
      <c r="D35" s="7" t="s">
        <v>29</v>
      </c>
      <c r="E35" s="7" t="s">
        <v>4</v>
      </c>
      <c r="F35" s="22">
        <v>50</v>
      </c>
      <c r="G35" s="17">
        <v>56</v>
      </c>
      <c r="H35" s="18">
        <f t="shared" si="0"/>
        <v>2800</v>
      </c>
      <c r="I35" s="45"/>
      <c r="J35" s="45"/>
      <c r="K35" s="45"/>
    </row>
    <row r="36" spans="1:11" s="19" customFormat="1" ht="51" x14ac:dyDescent="0.25">
      <c r="A36" s="1">
        <v>31</v>
      </c>
      <c r="B36" s="2" t="s">
        <v>92</v>
      </c>
      <c r="C36" s="3" t="s">
        <v>93</v>
      </c>
      <c r="D36" s="3"/>
      <c r="E36" s="3" t="s">
        <v>4</v>
      </c>
      <c r="F36" s="20">
        <v>2</v>
      </c>
      <c r="G36" s="17">
        <v>106350</v>
      </c>
      <c r="H36" s="18">
        <f t="shared" ref="H36:H44" si="1">F36*G36</f>
        <v>212700</v>
      </c>
      <c r="I36" s="45"/>
      <c r="J36" s="45"/>
      <c r="K36" s="45"/>
    </row>
    <row r="37" spans="1:11" s="19" customFormat="1" ht="114.75" x14ac:dyDescent="0.25">
      <c r="A37" s="1">
        <v>32</v>
      </c>
      <c r="B37" s="9" t="s">
        <v>30</v>
      </c>
      <c r="C37" s="8" t="s">
        <v>94</v>
      </c>
      <c r="D37" s="8" t="s">
        <v>31</v>
      </c>
      <c r="E37" s="7" t="s">
        <v>4</v>
      </c>
      <c r="F37" s="20">
        <v>50</v>
      </c>
      <c r="G37" s="17">
        <v>95</v>
      </c>
      <c r="H37" s="18">
        <f t="shared" si="1"/>
        <v>4750</v>
      </c>
      <c r="I37" s="45"/>
      <c r="J37" s="45"/>
      <c r="K37" s="45"/>
    </row>
    <row r="38" spans="1:11" s="19" customFormat="1" ht="114.75" x14ac:dyDescent="0.25">
      <c r="A38" s="1">
        <v>33</v>
      </c>
      <c r="B38" s="9" t="s">
        <v>30</v>
      </c>
      <c r="C38" s="8" t="s">
        <v>94</v>
      </c>
      <c r="D38" s="8" t="s">
        <v>32</v>
      </c>
      <c r="E38" s="7" t="s">
        <v>4</v>
      </c>
      <c r="F38" s="20">
        <v>60</v>
      </c>
      <c r="G38" s="17">
        <v>100</v>
      </c>
      <c r="H38" s="18">
        <f t="shared" si="1"/>
        <v>6000</v>
      </c>
      <c r="I38" s="45"/>
      <c r="J38" s="45"/>
      <c r="K38" s="45"/>
    </row>
    <row r="39" spans="1:11" s="19" customFormat="1" ht="114.75" x14ac:dyDescent="0.25">
      <c r="A39" s="1">
        <v>34</v>
      </c>
      <c r="B39" s="9" t="s">
        <v>30</v>
      </c>
      <c r="C39" s="8" t="s">
        <v>94</v>
      </c>
      <c r="D39" s="8" t="s">
        <v>33</v>
      </c>
      <c r="E39" s="7" t="s">
        <v>4</v>
      </c>
      <c r="F39" s="20">
        <v>60</v>
      </c>
      <c r="G39" s="17">
        <v>100</v>
      </c>
      <c r="H39" s="18">
        <f t="shared" si="1"/>
        <v>6000</v>
      </c>
      <c r="I39" s="45"/>
      <c r="J39" s="45"/>
      <c r="K39" s="45"/>
    </row>
    <row r="40" spans="1:11" s="19" customFormat="1" ht="114.75" x14ac:dyDescent="0.25">
      <c r="A40" s="1">
        <v>35</v>
      </c>
      <c r="B40" s="9" t="s">
        <v>30</v>
      </c>
      <c r="C40" s="8" t="s">
        <v>94</v>
      </c>
      <c r="D40" s="8" t="s">
        <v>34</v>
      </c>
      <c r="E40" s="7" t="s">
        <v>4</v>
      </c>
      <c r="F40" s="20">
        <v>60</v>
      </c>
      <c r="G40" s="17">
        <v>100</v>
      </c>
      <c r="H40" s="18">
        <f t="shared" si="1"/>
        <v>6000</v>
      </c>
      <c r="I40" s="45"/>
      <c r="J40" s="45"/>
      <c r="K40" s="45"/>
    </row>
    <row r="41" spans="1:11" s="19" customFormat="1" ht="114.75" x14ac:dyDescent="0.25">
      <c r="A41" s="1">
        <v>36</v>
      </c>
      <c r="B41" s="9" t="s">
        <v>30</v>
      </c>
      <c r="C41" s="8" t="s">
        <v>94</v>
      </c>
      <c r="D41" s="8" t="s">
        <v>35</v>
      </c>
      <c r="E41" s="7" t="s">
        <v>4</v>
      </c>
      <c r="F41" s="20">
        <v>60</v>
      </c>
      <c r="G41" s="17">
        <v>120</v>
      </c>
      <c r="H41" s="18">
        <f t="shared" si="1"/>
        <v>7200</v>
      </c>
      <c r="I41" s="45"/>
      <c r="J41" s="45"/>
      <c r="K41" s="45"/>
    </row>
    <row r="42" spans="1:11" s="19" customFormat="1" ht="114.75" x14ac:dyDescent="0.25">
      <c r="A42" s="1">
        <v>37</v>
      </c>
      <c r="B42" s="9" t="s">
        <v>30</v>
      </c>
      <c r="C42" s="8" t="s">
        <v>94</v>
      </c>
      <c r="D42" s="8" t="s">
        <v>36</v>
      </c>
      <c r="E42" s="7" t="s">
        <v>4</v>
      </c>
      <c r="F42" s="20">
        <v>60</v>
      </c>
      <c r="G42" s="17">
        <v>180</v>
      </c>
      <c r="H42" s="18">
        <f t="shared" si="1"/>
        <v>10800</v>
      </c>
      <c r="I42" s="45"/>
      <c r="J42" s="45"/>
      <c r="K42" s="45"/>
    </row>
    <row r="43" spans="1:11" s="19" customFormat="1" ht="38.25" x14ac:dyDescent="0.25">
      <c r="A43" s="1">
        <v>38</v>
      </c>
      <c r="B43" s="9" t="s">
        <v>95</v>
      </c>
      <c r="C43" s="9" t="s">
        <v>95</v>
      </c>
      <c r="D43" s="7"/>
      <c r="E43" s="7" t="s">
        <v>4</v>
      </c>
      <c r="F43" s="20">
        <v>20</v>
      </c>
      <c r="G43" s="17">
        <v>2800</v>
      </c>
      <c r="H43" s="18">
        <f t="shared" si="1"/>
        <v>56000</v>
      </c>
      <c r="I43" s="45"/>
      <c r="J43" s="45"/>
      <c r="K43" s="45"/>
    </row>
    <row r="44" spans="1:11" s="19" customFormat="1" x14ac:dyDescent="0.25">
      <c r="A44" s="1">
        <v>39</v>
      </c>
      <c r="B44" s="5" t="s">
        <v>37</v>
      </c>
      <c r="C44" s="7" t="s">
        <v>38</v>
      </c>
      <c r="D44" s="7" t="s">
        <v>39</v>
      </c>
      <c r="E44" s="7" t="s">
        <v>4</v>
      </c>
      <c r="F44" s="20">
        <v>500</v>
      </c>
      <c r="G44" s="17">
        <v>450</v>
      </c>
      <c r="H44" s="18">
        <f t="shared" si="1"/>
        <v>225000</v>
      </c>
      <c r="I44" s="45"/>
      <c r="J44" s="45"/>
      <c r="K44" s="45"/>
    </row>
    <row r="45" spans="1:11" s="19" customFormat="1" ht="255" x14ac:dyDescent="0.25">
      <c r="A45" s="1">
        <v>40</v>
      </c>
      <c r="B45" s="3" t="s">
        <v>96</v>
      </c>
      <c r="C45" s="3" t="s">
        <v>97</v>
      </c>
      <c r="D45" s="3" t="s">
        <v>98</v>
      </c>
      <c r="E45" s="7" t="s">
        <v>8</v>
      </c>
      <c r="F45" s="20">
        <v>3</v>
      </c>
      <c r="G45" s="17">
        <v>45000</v>
      </c>
      <c r="H45" s="18">
        <f t="shared" ref="H45:H51" si="2">F45*G45</f>
        <v>135000</v>
      </c>
      <c r="I45" s="45"/>
      <c r="J45" s="45"/>
      <c r="K45" s="45"/>
    </row>
    <row r="46" spans="1:11" s="19" customFormat="1" ht="127.5" x14ac:dyDescent="0.25">
      <c r="A46" s="1">
        <v>41</v>
      </c>
      <c r="B46" s="5" t="s">
        <v>103</v>
      </c>
      <c r="C46" s="5" t="s">
        <v>103</v>
      </c>
      <c r="D46" s="5" t="s">
        <v>103</v>
      </c>
      <c r="E46" s="7" t="s">
        <v>8</v>
      </c>
      <c r="F46" s="27">
        <v>3</v>
      </c>
      <c r="G46" s="28">
        <v>90000</v>
      </c>
      <c r="H46" s="29">
        <f t="shared" si="2"/>
        <v>270000</v>
      </c>
      <c r="I46" s="45"/>
      <c r="J46" s="45"/>
      <c r="K46" s="45"/>
    </row>
    <row r="47" spans="1:11" s="19" customFormat="1" ht="89.25" x14ac:dyDescent="0.25">
      <c r="A47" s="1">
        <v>42</v>
      </c>
      <c r="B47" s="3" t="s">
        <v>104</v>
      </c>
      <c r="C47" s="3" t="s">
        <v>104</v>
      </c>
      <c r="D47" s="3" t="s">
        <v>60</v>
      </c>
      <c r="E47" s="6" t="s">
        <v>8</v>
      </c>
      <c r="F47" s="51">
        <v>2</v>
      </c>
      <c r="G47" s="52">
        <v>578000</v>
      </c>
      <c r="H47" s="29">
        <f t="shared" si="2"/>
        <v>1156000</v>
      </c>
      <c r="I47" s="45"/>
      <c r="J47" s="45"/>
      <c r="K47" s="45"/>
    </row>
    <row r="48" spans="1:11" s="19" customFormat="1" ht="89.25" x14ac:dyDescent="0.25">
      <c r="A48" s="1">
        <v>43</v>
      </c>
      <c r="B48" s="3" t="s">
        <v>105</v>
      </c>
      <c r="C48" s="3" t="s">
        <v>105</v>
      </c>
      <c r="D48" s="3" t="s">
        <v>60</v>
      </c>
      <c r="E48" s="3" t="s">
        <v>102</v>
      </c>
      <c r="F48" s="51">
        <v>1</v>
      </c>
      <c r="G48" s="52">
        <v>192000</v>
      </c>
      <c r="H48" s="29">
        <f t="shared" si="2"/>
        <v>192000</v>
      </c>
      <c r="I48" s="45"/>
      <c r="J48" s="45"/>
      <c r="K48" s="45"/>
    </row>
    <row r="49" spans="1:11" s="19" customFormat="1" ht="76.5" x14ac:dyDescent="0.25">
      <c r="A49" s="1">
        <v>44</v>
      </c>
      <c r="B49" s="3" t="s">
        <v>106</v>
      </c>
      <c r="C49" s="3" t="s">
        <v>106</v>
      </c>
      <c r="D49" s="3" t="s">
        <v>60</v>
      </c>
      <c r="E49" s="3" t="s">
        <v>102</v>
      </c>
      <c r="F49" s="51">
        <v>2</v>
      </c>
      <c r="G49" s="52">
        <v>29500</v>
      </c>
      <c r="H49" s="29">
        <f t="shared" si="2"/>
        <v>59000</v>
      </c>
      <c r="I49" s="45"/>
      <c r="J49" s="45"/>
      <c r="K49" s="45"/>
    </row>
    <row r="50" spans="1:11" s="19" customFormat="1" ht="409.5" x14ac:dyDescent="0.25">
      <c r="A50" s="1">
        <v>45</v>
      </c>
      <c r="B50" s="2" t="s">
        <v>107</v>
      </c>
      <c r="C50" s="2" t="s">
        <v>107</v>
      </c>
      <c r="D50" s="3" t="s">
        <v>108</v>
      </c>
      <c r="E50" s="3" t="s">
        <v>4</v>
      </c>
      <c r="F50" s="1">
        <v>13</v>
      </c>
      <c r="G50" s="50">
        <v>24000</v>
      </c>
      <c r="H50" s="29">
        <f t="shared" si="2"/>
        <v>312000</v>
      </c>
      <c r="I50" s="45"/>
      <c r="J50" s="45"/>
      <c r="K50" s="45"/>
    </row>
    <row r="51" spans="1:11" s="19" customFormat="1" ht="63.75" x14ac:dyDescent="0.25">
      <c r="A51" s="1">
        <v>46</v>
      </c>
      <c r="B51" s="2" t="s">
        <v>109</v>
      </c>
      <c r="C51" s="2" t="s">
        <v>109</v>
      </c>
      <c r="D51" s="3" t="s">
        <v>67</v>
      </c>
      <c r="E51" s="3" t="s">
        <v>8</v>
      </c>
      <c r="F51" s="1">
        <v>4</v>
      </c>
      <c r="G51" s="50">
        <v>24000</v>
      </c>
      <c r="H51" s="29">
        <f t="shared" si="2"/>
        <v>96000</v>
      </c>
      <c r="I51" s="45"/>
      <c r="J51" s="45"/>
      <c r="K51" s="45"/>
    </row>
    <row r="52" spans="1:11" x14ac:dyDescent="0.25">
      <c r="A52" s="47" t="s">
        <v>40</v>
      </c>
      <c r="B52" s="48"/>
      <c r="C52" s="48"/>
      <c r="D52" s="48"/>
      <c r="E52" s="48"/>
      <c r="F52" s="48"/>
      <c r="G52" s="49"/>
      <c r="H52" s="16">
        <f>SUM(H6:H51)</f>
        <v>3901955</v>
      </c>
      <c r="I52" s="46"/>
      <c r="J52" s="46"/>
      <c r="K52" s="46"/>
    </row>
    <row r="53" spans="1:11" x14ac:dyDescent="0.25">
      <c r="A53" s="15"/>
      <c r="B53" s="24" t="s">
        <v>41</v>
      </c>
      <c r="C53" s="25"/>
      <c r="D53" s="25"/>
      <c r="E53" s="25"/>
      <c r="F53" s="23"/>
      <c r="G53" s="15"/>
      <c r="H53" s="15"/>
    </row>
    <row r="54" spans="1:11" x14ac:dyDescent="0.25">
      <c r="A54" s="15"/>
      <c r="B54" s="24" t="s">
        <v>42</v>
      </c>
      <c r="C54" s="25"/>
      <c r="D54" s="25"/>
      <c r="E54" s="25"/>
      <c r="F54" s="23"/>
      <c r="G54" s="15"/>
      <c r="H54" s="15"/>
    </row>
    <row r="55" spans="1:11" x14ac:dyDescent="0.25">
      <c r="A55" s="15"/>
      <c r="B55" s="15"/>
      <c r="C55" s="25"/>
      <c r="D55" s="25"/>
      <c r="E55" s="25"/>
      <c r="F55" s="23"/>
      <c r="G55" s="15"/>
      <c r="H55" s="15"/>
    </row>
    <row r="56" spans="1:11" x14ac:dyDescent="0.25">
      <c r="A56" s="15"/>
      <c r="B56" s="15"/>
      <c r="C56" s="25"/>
      <c r="D56" s="25"/>
      <c r="E56" s="25"/>
      <c r="F56" s="23"/>
      <c r="G56" s="15"/>
      <c r="H56" s="15"/>
    </row>
    <row r="57" spans="1:11" x14ac:dyDescent="0.25">
      <c r="A57" s="15"/>
      <c r="B57" s="15"/>
      <c r="C57" s="25"/>
      <c r="D57" s="25"/>
      <c r="E57" s="25"/>
      <c r="F57" s="23"/>
      <c r="G57" s="15"/>
      <c r="H57" s="15"/>
    </row>
    <row r="58" spans="1:11" x14ac:dyDescent="0.25">
      <c r="A58" s="15"/>
      <c r="B58" s="24"/>
      <c r="C58" s="15"/>
      <c r="D58" s="15"/>
      <c r="E58" s="15"/>
      <c r="F58" s="23"/>
      <c r="G58" s="15"/>
      <c r="H58" s="15"/>
    </row>
    <row r="59" spans="1:11" x14ac:dyDescent="0.25">
      <c r="A59" s="15"/>
      <c r="B59" s="24"/>
      <c r="C59" s="15"/>
      <c r="D59" s="15"/>
      <c r="E59" s="15"/>
      <c r="F59" s="23"/>
      <c r="G59" s="15"/>
      <c r="H59" s="15"/>
    </row>
    <row r="60" spans="1:11" x14ac:dyDescent="0.25">
      <c r="A60" s="15"/>
      <c r="B60" s="15"/>
      <c r="C60" s="15"/>
      <c r="D60" s="15"/>
      <c r="E60" s="15"/>
      <c r="F60" s="23"/>
      <c r="G60" s="15"/>
      <c r="H60" s="15"/>
    </row>
    <row r="61" spans="1:11" x14ac:dyDescent="0.25">
      <c r="A61" s="15"/>
      <c r="B61" s="15"/>
      <c r="C61" s="15"/>
      <c r="D61" s="15"/>
      <c r="E61" s="15"/>
      <c r="F61" s="23"/>
      <c r="G61" s="15"/>
      <c r="H61" s="15"/>
    </row>
    <row r="62" spans="1:11" x14ac:dyDescent="0.25">
      <c r="A62" s="15"/>
      <c r="B62" s="15"/>
      <c r="C62" s="15"/>
      <c r="D62" s="15"/>
      <c r="E62" s="15"/>
      <c r="F62" s="23"/>
      <c r="G62" s="15"/>
      <c r="H62" s="15"/>
    </row>
    <row r="63" spans="1:11" x14ac:dyDescent="0.25">
      <c r="A63" s="15"/>
      <c r="B63" s="15"/>
      <c r="C63" s="15"/>
      <c r="D63" s="15"/>
      <c r="E63" s="15"/>
      <c r="F63" s="23"/>
      <c r="G63" s="15"/>
      <c r="H63" s="15"/>
    </row>
    <row r="64" spans="1:11" x14ac:dyDescent="0.25">
      <c r="A64" s="15"/>
      <c r="B64" s="15"/>
      <c r="C64" s="15"/>
      <c r="D64" s="15"/>
      <c r="E64" s="15"/>
      <c r="F64" s="23"/>
      <c r="G64" s="15"/>
      <c r="H64" s="15"/>
    </row>
    <row r="65" spans="1:8" x14ac:dyDescent="0.25">
      <c r="A65" s="15"/>
      <c r="B65" s="15"/>
      <c r="C65" s="15"/>
      <c r="D65" s="15"/>
      <c r="E65" s="15"/>
      <c r="F65" s="23"/>
      <c r="G65" s="15"/>
      <c r="H65" s="15"/>
    </row>
    <row r="66" spans="1:8" x14ac:dyDescent="0.25">
      <c r="A66" s="15"/>
      <c r="B66" s="15"/>
      <c r="C66" s="15"/>
      <c r="D66" s="15"/>
      <c r="E66" s="15"/>
      <c r="F66" s="23"/>
      <c r="G66" s="15"/>
      <c r="H66" s="15"/>
    </row>
    <row r="67" spans="1:8" x14ac:dyDescent="0.25">
      <c r="A67" s="15"/>
      <c r="B67" s="15"/>
      <c r="C67" s="15"/>
      <c r="D67" s="15"/>
      <c r="E67" s="15"/>
      <c r="F67" s="23"/>
      <c r="G67" s="15"/>
      <c r="H67" s="15"/>
    </row>
    <row r="68" spans="1:8" x14ac:dyDescent="0.25">
      <c r="A68" s="15"/>
      <c r="B68" s="15"/>
      <c r="C68" s="15"/>
      <c r="D68" s="15"/>
      <c r="E68" s="15"/>
      <c r="F68" s="23"/>
      <c r="G68" s="15"/>
      <c r="H68" s="15"/>
    </row>
    <row r="69" spans="1:8" x14ac:dyDescent="0.25">
      <c r="A69" s="15"/>
      <c r="B69" s="15"/>
      <c r="C69" s="15"/>
      <c r="D69" s="15"/>
      <c r="E69" s="15"/>
      <c r="F69" s="23"/>
      <c r="G69" s="15"/>
      <c r="H69" s="15"/>
    </row>
    <row r="70" spans="1:8" x14ac:dyDescent="0.25">
      <c r="A70" s="15"/>
      <c r="B70" s="15"/>
      <c r="C70" s="15"/>
      <c r="D70" s="15"/>
      <c r="E70" s="15"/>
      <c r="F70" s="23"/>
      <c r="G70" s="15"/>
      <c r="H70" s="15"/>
    </row>
    <row r="71" spans="1:8" x14ac:dyDescent="0.25">
      <c r="A71" s="15"/>
      <c r="B71" s="15"/>
      <c r="C71" s="15"/>
      <c r="D71" s="15"/>
      <c r="E71" s="15"/>
      <c r="F71" s="23"/>
      <c r="G71" s="15"/>
      <c r="H71" s="15"/>
    </row>
    <row r="72" spans="1:8" x14ac:dyDescent="0.25">
      <c r="A72" s="15"/>
      <c r="B72" s="15"/>
      <c r="C72" s="15"/>
      <c r="D72" s="15"/>
      <c r="E72" s="15"/>
      <c r="F72" s="23"/>
      <c r="G72" s="15"/>
      <c r="H72" s="15"/>
    </row>
    <row r="73" spans="1:8" x14ac:dyDescent="0.25">
      <c r="A73" s="15"/>
      <c r="B73" s="15"/>
      <c r="C73" s="15"/>
      <c r="D73" s="15"/>
      <c r="E73" s="15"/>
      <c r="F73" s="23"/>
      <c r="G73" s="15"/>
      <c r="H73" s="15"/>
    </row>
    <row r="74" spans="1:8" x14ac:dyDescent="0.25">
      <c r="A74" s="15"/>
      <c r="B74" s="15"/>
      <c r="C74" s="15"/>
      <c r="D74" s="15"/>
      <c r="E74" s="15"/>
      <c r="F74" s="23"/>
      <c r="G74" s="15"/>
      <c r="H74" s="15"/>
    </row>
    <row r="75" spans="1:8" x14ac:dyDescent="0.25">
      <c r="A75" s="15"/>
      <c r="B75" s="15"/>
      <c r="C75" s="15"/>
      <c r="D75" s="15"/>
      <c r="E75" s="15"/>
      <c r="F75" s="23"/>
      <c r="G75" s="15"/>
      <c r="H75" s="15"/>
    </row>
    <row r="76" spans="1:8" x14ac:dyDescent="0.25">
      <c r="A76" s="15"/>
      <c r="B76" s="15"/>
      <c r="C76" s="15"/>
      <c r="D76" s="15"/>
      <c r="E76" s="15"/>
      <c r="F76" s="23"/>
      <c r="G76" s="15"/>
      <c r="H76" s="15"/>
    </row>
    <row r="77" spans="1:8" x14ac:dyDescent="0.25">
      <c r="A77" s="15"/>
      <c r="B77" s="15"/>
      <c r="C77" s="15"/>
      <c r="D77" s="15"/>
      <c r="E77" s="15"/>
      <c r="F77" s="23"/>
      <c r="G77" s="15"/>
      <c r="H77" s="15"/>
    </row>
    <row r="78" spans="1:8" x14ac:dyDescent="0.25">
      <c r="A78" s="15"/>
      <c r="B78" s="15"/>
      <c r="C78" s="15"/>
      <c r="D78" s="15"/>
      <c r="E78" s="15"/>
      <c r="F78" s="23"/>
      <c r="G78" s="15"/>
      <c r="H78" s="15"/>
    </row>
    <row r="79" spans="1:8" x14ac:dyDescent="0.25">
      <c r="A79" s="15"/>
      <c r="B79" s="15"/>
      <c r="C79" s="15"/>
      <c r="D79" s="15"/>
      <c r="E79" s="15"/>
      <c r="F79" s="23"/>
      <c r="G79" s="15"/>
      <c r="H79" s="15"/>
    </row>
    <row r="80" spans="1:8" x14ac:dyDescent="0.25">
      <c r="A80" s="15"/>
      <c r="B80" s="15"/>
      <c r="C80" s="15"/>
      <c r="D80" s="15"/>
      <c r="E80" s="15"/>
      <c r="F80" s="23"/>
      <c r="G80" s="15"/>
      <c r="H80" s="15"/>
    </row>
    <row r="81" spans="1:8" x14ac:dyDescent="0.25">
      <c r="A81" s="15"/>
      <c r="B81" s="15"/>
      <c r="C81" s="15"/>
      <c r="D81" s="15"/>
      <c r="E81" s="15"/>
      <c r="F81" s="23"/>
      <c r="G81" s="15"/>
      <c r="H81" s="15"/>
    </row>
    <row r="82" spans="1:8" x14ac:dyDescent="0.25">
      <c r="A82" s="15"/>
      <c r="B82" s="15"/>
      <c r="C82" s="15"/>
      <c r="D82" s="15"/>
      <c r="E82" s="15"/>
      <c r="F82" s="23"/>
      <c r="G82" s="15"/>
      <c r="H82" s="15"/>
    </row>
    <row r="83" spans="1:8" x14ac:dyDescent="0.25">
      <c r="A83" s="15"/>
      <c r="B83" s="15"/>
      <c r="C83" s="15"/>
      <c r="D83" s="15"/>
      <c r="E83" s="15"/>
      <c r="F83" s="23"/>
      <c r="G83" s="15"/>
      <c r="H83" s="15"/>
    </row>
    <row r="84" spans="1:8" x14ac:dyDescent="0.25">
      <c r="A84" s="15"/>
      <c r="B84" s="15"/>
      <c r="C84" s="15"/>
      <c r="D84" s="15"/>
      <c r="E84" s="15"/>
      <c r="F84" s="23"/>
      <c r="G84" s="15"/>
      <c r="H84" s="15"/>
    </row>
    <row r="85" spans="1:8" x14ac:dyDescent="0.25">
      <c r="A85" s="15"/>
      <c r="B85" s="15"/>
      <c r="C85" s="15"/>
      <c r="D85" s="15"/>
      <c r="E85" s="15"/>
      <c r="F85" s="23"/>
      <c r="G85" s="15"/>
      <c r="H85" s="15"/>
    </row>
    <row r="86" spans="1:8" x14ac:dyDescent="0.25">
      <c r="A86" s="15"/>
      <c r="B86" s="15"/>
      <c r="C86" s="15"/>
      <c r="D86" s="15"/>
      <c r="E86" s="15"/>
      <c r="F86" s="23"/>
      <c r="G86" s="15"/>
      <c r="H86" s="15"/>
    </row>
    <row r="87" spans="1:8" x14ac:dyDescent="0.25">
      <c r="A87" s="15"/>
      <c r="B87" s="15"/>
      <c r="C87" s="15"/>
      <c r="D87" s="15"/>
      <c r="E87" s="15"/>
      <c r="F87" s="23"/>
      <c r="G87" s="15"/>
      <c r="H87" s="15"/>
    </row>
    <row r="88" spans="1:8" x14ac:dyDescent="0.25">
      <c r="A88" s="15"/>
      <c r="B88" s="15"/>
      <c r="C88" s="15"/>
      <c r="D88" s="15"/>
      <c r="E88" s="15"/>
      <c r="F88" s="23"/>
      <c r="G88" s="15"/>
      <c r="H88" s="15"/>
    </row>
    <row r="89" spans="1:8" x14ac:dyDescent="0.25">
      <c r="A89" s="15"/>
      <c r="B89" s="15"/>
      <c r="C89" s="15"/>
      <c r="D89" s="15"/>
      <c r="E89" s="15"/>
      <c r="F89" s="23"/>
      <c r="G89" s="15"/>
      <c r="H89" s="15"/>
    </row>
    <row r="90" spans="1:8" x14ac:dyDescent="0.25">
      <c r="A90" s="15"/>
      <c r="B90" s="15"/>
      <c r="C90" s="15"/>
      <c r="D90" s="15"/>
      <c r="E90" s="15"/>
      <c r="F90" s="23"/>
      <c r="G90" s="15"/>
      <c r="H90" s="15"/>
    </row>
    <row r="91" spans="1:8" x14ac:dyDescent="0.25">
      <c r="A91" s="15"/>
      <c r="B91" s="15"/>
      <c r="C91" s="15"/>
      <c r="D91" s="15"/>
      <c r="E91" s="15"/>
      <c r="F91" s="23"/>
      <c r="G91" s="15"/>
      <c r="H91" s="15"/>
    </row>
    <row r="92" spans="1:8" x14ac:dyDescent="0.25">
      <c r="A92" s="15"/>
      <c r="B92" s="15"/>
      <c r="C92" s="15"/>
      <c r="D92" s="15"/>
      <c r="E92" s="15"/>
      <c r="F92" s="23"/>
      <c r="G92" s="15"/>
      <c r="H92" s="15"/>
    </row>
    <row r="93" spans="1:8" x14ac:dyDescent="0.25">
      <c r="A93" s="15"/>
      <c r="B93" s="15"/>
      <c r="C93" s="15"/>
      <c r="D93" s="15"/>
      <c r="E93" s="15"/>
      <c r="F93" s="23"/>
      <c r="G93" s="15"/>
      <c r="H93" s="15"/>
    </row>
    <row r="94" spans="1:8" x14ac:dyDescent="0.25">
      <c r="A94" s="15"/>
      <c r="B94" s="15"/>
      <c r="C94" s="15"/>
      <c r="D94" s="15"/>
      <c r="E94" s="15"/>
      <c r="F94" s="23"/>
      <c r="G94" s="15"/>
      <c r="H94" s="15"/>
    </row>
    <row r="95" spans="1:8" x14ac:dyDescent="0.25">
      <c r="A95" s="15"/>
      <c r="B95" s="15"/>
      <c r="C95" s="15"/>
      <c r="D95" s="15"/>
      <c r="E95" s="15"/>
      <c r="F95" s="23"/>
      <c r="G95" s="15"/>
      <c r="H95" s="15"/>
    </row>
    <row r="96" spans="1:8" x14ac:dyDescent="0.25">
      <c r="A96" s="15"/>
      <c r="B96" s="15"/>
      <c r="C96" s="15"/>
      <c r="D96" s="15"/>
      <c r="E96" s="15"/>
      <c r="F96" s="23"/>
      <c r="G96" s="15"/>
      <c r="H96" s="15"/>
    </row>
    <row r="97" spans="1:8" x14ac:dyDescent="0.25">
      <c r="A97" s="15"/>
      <c r="B97" s="15"/>
      <c r="C97" s="15"/>
      <c r="D97" s="15"/>
      <c r="E97" s="15"/>
      <c r="F97" s="23"/>
      <c r="G97" s="15"/>
      <c r="H97" s="15"/>
    </row>
    <row r="98" spans="1:8" x14ac:dyDescent="0.25">
      <c r="A98" s="15"/>
      <c r="B98" s="15"/>
      <c r="C98" s="15"/>
      <c r="D98" s="15"/>
      <c r="E98" s="15"/>
      <c r="F98" s="23"/>
      <c r="G98" s="15"/>
      <c r="H98" s="15"/>
    </row>
    <row r="99" spans="1:8" x14ac:dyDescent="0.25">
      <c r="A99" s="15"/>
      <c r="B99" s="15"/>
      <c r="C99" s="15"/>
      <c r="D99" s="15"/>
      <c r="E99" s="15"/>
      <c r="F99" s="23"/>
      <c r="G99" s="15"/>
      <c r="H99" s="15"/>
    </row>
    <row r="100" spans="1:8" x14ac:dyDescent="0.25">
      <c r="A100" s="15"/>
      <c r="B100" s="15"/>
      <c r="C100" s="15"/>
      <c r="D100" s="15"/>
      <c r="E100" s="15"/>
      <c r="F100" s="23"/>
      <c r="G100" s="15"/>
      <c r="H100" s="15"/>
    </row>
    <row r="101" spans="1:8" x14ac:dyDescent="0.25">
      <c r="A101" s="15"/>
      <c r="B101" s="15"/>
      <c r="C101" s="15"/>
      <c r="D101" s="15"/>
      <c r="E101" s="15"/>
      <c r="F101" s="23"/>
      <c r="G101" s="15"/>
      <c r="H101" s="15"/>
    </row>
    <row r="102" spans="1:8" x14ac:dyDescent="0.25">
      <c r="A102" s="15"/>
      <c r="B102" s="15"/>
      <c r="C102" s="15"/>
      <c r="D102" s="15"/>
      <c r="E102" s="15"/>
      <c r="F102" s="23"/>
      <c r="G102" s="15"/>
      <c r="H102" s="15"/>
    </row>
    <row r="103" spans="1:8" x14ac:dyDescent="0.25">
      <c r="A103" s="15"/>
      <c r="B103" s="15"/>
      <c r="C103" s="15"/>
      <c r="D103" s="15"/>
      <c r="E103" s="15"/>
      <c r="F103" s="23"/>
      <c r="G103" s="15"/>
      <c r="H103" s="15"/>
    </row>
    <row r="104" spans="1:8" x14ac:dyDescent="0.25">
      <c r="A104" s="15"/>
      <c r="B104" s="15"/>
      <c r="C104" s="15"/>
      <c r="D104" s="15"/>
      <c r="E104" s="15"/>
      <c r="F104" s="23"/>
      <c r="G104" s="15"/>
      <c r="H104" s="15"/>
    </row>
    <row r="105" spans="1:8" x14ac:dyDescent="0.25">
      <c r="A105" s="15"/>
      <c r="B105" s="15"/>
      <c r="C105" s="15"/>
      <c r="D105" s="15"/>
      <c r="E105" s="15"/>
      <c r="F105" s="23"/>
      <c r="G105" s="15"/>
      <c r="H105" s="15"/>
    </row>
    <row r="106" spans="1:8" x14ac:dyDescent="0.25">
      <c r="A106" s="15"/>
      <c r="B106" s="15"/>
      <c r="C106" s="15"/>
      <c r="D106" s="15"/>
      <c r="E106" s="15"/>
      <c r="F106" s="23"/>
      <c r="G106" s="15"/>
      <c r="H106" s="15"/>
    </row>
    <row r="107" spans="1:8" x14ac:dyDescent="0.25">
      <c r="A107" s="15"/>
      <c r="B107" s="15"/>
      <c r="C107" s="15"/>
      <c r="D107" s="15"/>
      <c r="E107" s="15"/>
      <c r="F107" s="23"/>
      <c r="G107" s="15"/>
      <c r="H107" s="15"/>
    </row>
    <row r="108" spans="1:8" x14ac:dyDescent="0.25">
      <c r="A108" s="15"/>
      <c r="B108" s="15"/>
      <c r="C108" s="15"/>
      <c r="D108" s="15"/>
      <c r="E108" s="15"/>
      <c r="F108" s="23"/>
      <c r="G108" s="15"/>
      <c r="H108" s="15"/>
    </row>
    <row r="109" spans="1:8" x14ac:dyDescent="0.25">
      <c r="A109" s="15"/>
      <c r="B109" s="15"/>
      <c r="C109" s="15"/>
      <c r="D109" s="15"/>
      <c r="E109" s="15"/>
      <c r="F109" s="23"/>
      <c r="G109" s="15"/>
      <c r="H109" s="15"/>
    </row>
    <row r="110" spans="1:8" x14ac:dyDescent="0.25">
      <c r="A110" s="15"/>
      <c r="B110" s="15"/>
      <c r="C110" s="15"/>
      <c r="D110" s="15"/>
      <c r="E110" s="15"/>
      <c r="F110" s="23"/>
      <c r="G110" s="15"/>
      <c r="H110" s="15"/>
    </row>
    <row r="111" spans="1:8" x14ac:dyDescent="0.25">
      <c r="A111" s="15"/>
      <c r="B111" s="15"/>
      <c r="C111" s="15"/>
      <c r="D111" s="15"/>
      <c r="E111" s="15"/>
      <c r="F111" s="23"/>
      <c r="G111" s="15"/>
      <c r="H111" s="15"/>
    </row>
    <row r="112" spans="1:8" x14ac:dyDescent="0.25">
      <c r="A112" s="15"/>
      <c r="B112" s="15"/>
      <c r="C112" s="15"/>
      <c r="D112" s="15"/>
      <c r="E112" s="15"/>
      <c r="F112" s="23"/>
      <c r="G112" s="15"/>
      <c r="H112" s="15"/>
    </row>
    <row r="113" spans="1:8" x14ac:dyDescent="0.25">
      <c r="A113" s="15"/>
      <c r="B113" s="15"/>
      <c r="C113" s="15"/>
      <c r="D113" s="15"/>
      <c r="E113" s="15"/>
      <c r="F113" s="23"/>
      <c r="G113" s="15"/>
      <c r="H113" s="15"/>
    </row>
    <row r="114" spans="1:8" x14ac:dyDescent="0.25">
      <c r="A114" s="15"/>
      <c r="B114" s="15"/>
      <c r="C114" s="15"/>
      <c r="D114" s="15"/>
      <c r="E114" s="15"/>
      <c r="F114" s="23"/>
      <c r="G114" s="15"/>
      <c r="H114" s="15"/>
    </row>
    <row r="115" spans="1:8" x14ac:dyDescent="0.25">
      <c r="A115" s="15"/>
      <c r="B115" s="15"/>
      <c r="C115" s="15"/>
      <c r="D115" s="15"/>
      <c r="E115" s="15"/>
      <c r="F115" s="23"/>
      <c r="G115" s="15"/>
      <c r="H115" s="15"/>
    </row>
    <row r="116" spans="1:8" x14ac:dyDescent="0.25">
      <c r="A116" s="15"/>
      <c r="B116" s="15"/>
      <c r="C116" s="15"/>
      <c r="D116" s="15"/>
      <c r="E116" s="15"/>
      <c r="F116" s="23"/>
      <c r="G116" s="15"/>
      <c r="H116" s="15"/>
    </row>
    <row r="117" spans="1:8" x14ac:dyDescent="0.25">
      <c r="A117" s="15"/>
      <c r="B117" s="15"/>
      <c r="C117" s="15"/>
      <c r="D117" s="15"/>
      <c r="E117" s="15"/>
      <c r="F117" s="23"/>
      <c r="G117" s="15"/>
      <c r="H117" s="15"/>
    </row>
    <row r="118" spans="1:8" x14ac:dyDescent="0.25">
      <c r="A118" s="15"/>
      <c r="B118" s="15"/>
      <c r="C118" s="15"/>
      <c r="D118" s="15"/>
      <c r="E118" s="15"/>
      <c r="F118" s="23"/>
      <c r="G118" s="15"/>
      <c r="H118" s="15"/>
    </row>
    <row r="119" spans="1:8" x14ac:dyDescent="0.25">
      <c r="A119" s="15"/>
      <c r="B119" s="15"/>
      <c r="C119" s="15"/>
      <c r="D119" s="15"/>
      <c r="E119" s="15"/>
      <c r="F119" s="23"/>
      <c r="G119" s="15"/>
      <c r="H119" s="15"/>
    </row>
    <row r="120" spans="1:8" x14ac:dyDescent="0.25">
      <c r="A120" s="15"/>
      <c r="B120" s="15"/>
      <c r="C120" s="15"/>
      <c r="D120" s="15"/>
      <c r="E120" s="15"/>
      <c r="F120" s="23"/>
      <c r="G120" s="15"/>
      <c r="H120" s="15"/>
    </row>
    <row r="121" spans="1:8" x14ac:dyDescent="0.25">
      <c r="A121" s="15"/>
      <c r="B121" s="15"/>
      <c r="C121" s="15"/>
      <c r="D121" s="15"/>
      <c r="E121" s="15"/>
      <c r="F121" s="23"/>
      <c r="G121" s="15"/>
      <c r="H121" s="15"/>
    </row>
    <row r="122" spans="1:8" x14ac:dyDescent="0.25">
      <c r="A122" s="15"/>
      <c r="C122" s="15"/>
      <c r="D122" s="15"/>
      <c r="E122" s="15"/>
      <c r="F122" s="23"/>
      <c r="G122" s="15"/>
      <c r="H122" s="15"/>
    </row>
    <row r="123" spans="1:8" x14ac:dyDescent="0.25">
      <c r="A123" s="15"/>
      <c r="C123" s="15"/>
      <c r="D123" s="15"/>
      <c r="E123" s="15"/>
      <c r="F123" s="23"/>
      <c r="G123" s="15"/>
      <c r="H123" s="15"/>
    </row>
    <row r="124" spans="1:8" x14ac:dyDescent="0.25">
      <c r="A124" s="15"/>
      <c r="C124" s="15"/>
      <c r="D124" s="15"/>
      <c r="E124" s="15"/>
      <c r="F124" s="23"/>
      <c r="G124" s="15"/>
      <c r="H124" s="15"/>
    </row>
    <row r="125" spans="1:8" x14ac:dyDescent="0.25">
      <c r="A125" s="15"/>
      <c r="C125" s="15"/>
      <c r="D125" s="15"/>
      <c r="E125" s="15"/>
      <c r="F125" s="23"/>
      <c r="G125" s="15"/>
      <c r="H125" s="15"/>
    </row>
    <row r="126" spans="1:8" x14ac:dyDescent="0.25">
      <c r="A126" s="15"/>
      <c r="C126" s="15"/>
      <c r="D126" s="15"/>
      <c r="E126" s="15"/>
      <c r="F126" s="23"/>
      <c r="G126" s="15"/>
      <c r="H126" s="15"/>
    </row>
    <row r="127" spans="1:8" x14ac:dyDescent="0.25">
      <c r="A127" s="15"/>
      <c r="C127" s="15"/>
      <c r="D127" s="15"/>
      <c r="E127" s="15"/>
    </row>
  </sheetData>
  <mergeCells count="17">
    <mergeCell ref="I6:I52"/>
    <mergeCell ref="J6:J52"/>
    <mergeCell ref="K6:K52"/>
    <mergeCell ref="A52:G52"/>
    <mergeCell ref="A1:K1"/>
    <mergeCell ref="A2:K2"/>
    <mergeCell ref="A3:K3"/>
    <mergeCell ref="A4:A5"/>
    <mergeCell ref="B4:B5"/>
    <mergeCell ref="E4:E5"/>
    <mergeCell ref="F4:F5"/>
    <mergeCell ref="G4:G5"/>
    <mergeCell ref="H4:H5"/>
    <mergeCell ref="I4:I5"/>
    <mergeCell ref="J4:J5"/>
    <mergeCell ref="C4:D5"/>
    <mergeCell ref="K4:K5"/>
  </mergeCells>
  <pageMargins left="0.25" right="0.25" top="0.75" bottom="0.75" header="0.3" footer="0.3"/>
  <pageSetup paperSize="9" scale="6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GP9</dc:creator>
  <cp:lastModifiedBy>GP9</cp:lastModifiedBy>
  <cp:lastPrinted>2024-01-29T05:02:38Z</cp:lastPrinted>
  <dcterms:created xsi:type="dcterms:W3CDTF">2024-01-19T05:07:03Z</dcterms:created>
  <dcterms:modified xsi:type="dcterms:W3CDTF">2024-02-08T05:39:03Z</dcterms:modified>
</cp:coreProperties>
</file>