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P9.I5-1\Desktop\рабочая\шаблон объявлений\ЛС и МИ 2022\"/>
    </mc:Choice>
  </mc:AlternateContent>
  <bookViews>
    <workbookView xWindow="0" yWindow="0" windowWidth="28800" windowHeight="12135"/>
  </bookViews>
  <sheets>
    <sheet name="Лист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1" l="1"/>
  <c r="G15" i="1"/>
  <c r="G14" i="1"/>
  <c r="G13" i="1"/>
  <c r="G12" i="1"/>
  <c r="G11" i="1"/>
  <c r="G10" i="1"/>
  <c r="G9" i="1"/>
  <c r="G6" i="1"/>
  <c r="G5" i="1"/>
  <c r="G7" i="1" l="1"/>
  <c r="G17" i="1"/>
  <c r="G18" i="1" l="1"/>
</calcChain>
</file>

<file path=xl/sharedStrings.xml><?xml version="1.0" encoding="utf-8"?>
<sst xmlns="http://schemas.openxmlformats.org/spreadsheetml/2006/main" count="42" uniqueCount="35">
  <si>
    <t>№</t>
  </si>
  <si>
    <t>Наименование закупаемых товаров, работ, услуг (на русском языке)</t>
  </si>
  <si>
    <t>Краткая характеристика (описание) товаров, работ и услуг (на русском языке)</t>
  </si>
  <si>
    <t>Единица измерен. (в соответствии с ОКЕИ)</t>
  </si>
  <si>
    <t xml:space="preserve">Запланированное колличество </t>
  </si>
  <si>
    <t>Плановая цена за еденицу,тенге</t>
  </si>
  <si>
    <t>Сумма,утвержденная для закупки</t>
  </si>
  <si>
    <t>обьем</t>
  </si>
  <si>
    <t>Реагенты для гематологического анализатора Swelab Alfa</t>
  </si>
  <si>
    <t>набор</t>
  </si>
  <si>
    <t>упаковка</t>
  </si>
  <si>
    <t>Экспресс тест Fob - N</t>
  </si>
  <si>
    <t>Экспресс тест для определения скрытой крови в кале, 30 тестов/уп.</t>
  </si>
  <si>
    <t>флакон</t>
  </si>
  <si>
    <t>Реагенты и расходный материал</t>
  </si>
  <si>
    <t>Антиген кардиолипиновый комплект №2</t>
  </si>
  <si>
    <t>Набор для исследования методом Като</t>
  </si>
  <si>
    <t>Иммерсионное масло</t>
  </si>
  <si>
    <t>Иммерсионное масло,классическое типа А100мл</t>
  </si>
  <si>
    <t>Эозин метиленовый синий по Май – Грюнвальду</t>
  </si>
  <si>
    <t>Для фиксации мазков</t>
  </si>
  <si>
    <t>ВСЕГО:</t>
  </si>
  <si>
    <t>Вазелин</t>
  </si>
  <si>
    <t>Левомиколь</t>
  </si>
  <si>
    <t xml:space="preserve">Приложение 1 </t>
  </si>
  <si>
    <t>штука</t>
  </si>
  <si>
    <t xml:space="preserve">Набор реагентов </t>
  </si>
  <si>
    <t>для определения групп крови человека систем АВО, Резус и 
KELL (цоликлоны анти-А, анти-В, анти-АВ, анти-А1, анти- Асл, анти-D супер, 
анти- D (IgG), анти-С супер, анти-с супер, анти-Е супер, анти-е супер, анти-Kell 
супер) Анти-Д , 100 доз,10 мл</t>
  </si>
  <si>
    <t>(Набор для обнаружения в фекалиях яиц гельминтов по методу Като</t>
  </si>
  <si>
    <t>Краситель Азур-эозин по Романовскому</t>
  </si>
  <si>
    <t>Для покраски мазков с буфером фосфатным 
концентрированным</t>
  </si>
  <si>
    <t>Лабораторный карандаш</t>
  </si>
  <si>
    <t>Карандаш для стекол 62х8мм, №50</t>
  </si>
  <si>
    <t>для наружного применения 25 гр</t>
  </si>
  <si>
    <t>мазь для наружного применения  40 гр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</si>
</sst>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1"/>
      <scheme val="minor"/>
    </font>
    <font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Arial Cyr"/>
      <charset val="204"/>
    </font>
    <font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7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4" fontId="1" fillId="0" borderId="0" xfId="0" applyNumberFormat="1" applyFont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center" vertical="center" wrapText="1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tabSelected="1" zoomScaleNormal="100" workbookViewId="0">
      <selection activeCell="D10" sqref="D10"/>
    </sheetView>
  </sheetViews>
  <sheetFormatPr defaultColWidth="9.140625" defaultRowHeight="12.75" x14ac:dyDescent="0.25"/>
  <cols>
    <col min="1" max="1" width="9.140625" style="1"/>
    <col min="2" max="2" width="36.7109375" style="1" customWidth="1"/>
    <col min="3" max="3" width="34.42578125" style="1" customWidth="1"/>
    <col min="4" max="4" width="19.42578125" style="1" customWidth="1"/>
    <col min="5" max="5" width="17" style="1" customWidth="1"/>
    <col min="6" max="6" width="13" style="3" customWidth="1"/>
    <col min="7" max="7" width="23.7109375" style="3" customWidth="1"/>
    <col min="8" max="16384" width="9.140625" style="1"/>
  </cols>
  <sheetData>
    <row r="1" spans="1:7" x14ac:dyDescent="0.2">
      <c r="B1" s="2" t="s">
        <v>24</v>
      </c>
    </row>
    <row r="2" spans="1:7" ht="25.5" customHeight="1" x14ac:dyDescent="0.25">
      <c r="A2" s="11" t="s">
        <v>0</v>
      </c>
      <c r="B2" s="11" t="s">
        <v>1</v>
      </c>
      <c r="C2" s="11" t="s">
        <v>2</v>
      </c>
      <c r="D2" s="11" t="s">
        <v>3</v>
      </c>
      <c r="E2" s="12" t="s">
        <v>4</v>
      </c>
      <c r="F2" s="13" t="s">
        <v>5</v>
      </c>
      <c r="G2" s="13" t="s">
        <v>6</v>
      </c>
    </row>
    <row r="3" spans="1:7" x14ac:dyDescent="0.25">
      <c r="A3" s="11"/>
      <c r="B3" s="11"/>
      <c r="C3" s="11"/>
      <c r="D3" s="11"/>
      <c r="E3" s="12" t="s">
        <v>7</v>
      </c>
      <c r="F3" s="13"/>
      <c r="G3" s="13"/>
    </row>
    <row r="4" spans="1:7" x14ac:dyDescent="0.25">
      <c r="A4" s="11" t="s">
        <v>8</v>
      </c>
      <c r="B4" s="11"/>
      <c r="C4" s="11"/>
      <c r="D4" s="11"/>
      <c r="E4" s="11"/>
      <c r="F4" s="11"/>
      <c r="G4" s="11"/>
    </row>
    <row r="5" spans="1:7" ht="25.5" x14ac:dyDescent="0.25">
      <c r="A5" s="14">
        <v>1</v>
      </c>
      <c r="B5" s="14" t="s">
        <v>11</v>
      </c>
      <c r="C5" s="14" t="s">
        <v>12</v>
      </c>
      <c r="D5" s="14" t="s">
        <v>25</v>
      </c>
      <c r="E5" s="14">
        <v>300</v>
      </c>
      <c r="F5" s="15">
        <v>1300</v>
      </c>
      <c r="G5" s="15">
        <f t="shared" ref="G5:G6" si="0">E5*F5</f>
        <v>390000</v>
      </c>
    </row>
    <row r="6" spans="1:7" ht="102" x14ac:dyDescent="0.25">
      <c r="A6" s="14">
        <v>2</v>
      </c>
      <c r="B6" s="14" t="s">
        <v>26</v>
      </c>
      <c r="C6" s="14" t="s">
        <v>27</v>
      </c>
      <c r="D6" s="14" t="s">
        <v>25</v>
      </c>
      <c r="E6" s="14">
        <v>80</v>
      </c>
      <c r="F6" s="15">
        <v>1470</v>
      </c>
      <c r="G6" s="15">
        <f t="shared" si="0"/>
        <v>117600</v>
      </c>
    </row>
    <row r="7" spans="1:7" x14ac:dyDescent="0.25">
      <c r="A7" s="14"/>
      <c r="B7" s="14"/>
      <c r="C7" s="14"/>
      <c r="D7" s="14"/>
      <c r="E7" s="14"/>
      <c r="F7" s="15"/>
      <c r="G7" s="16">
        <f>SUM(G5:G6)</f>
        <v>507600</v>
      </c>
    </row>
    <row r="8" spans="1:7" x14ac:dyDescent="0.25">
      <c r="A8" s="11" t="s">
        <v>14</v>
      </c>
      <c r="B8" s="11"/>
      <c r="C8" s="11"/>
      <c r="D8" s="11"/>
      <c r="E8" s="11"/>
      <c r="F8" s="11"/>
      <c r="G8" s="11"/>
    </row>
    <row r="9" spans="1:7" ht="102" x14ac:dyDescent="0.25">
      <c r="A9" s="14">
        <v>3</v>
      </c>
      <c r="B9" s="14" t="s">
        <v>15</v>
      </c>
      <c r="C9" s="14" t="s">
        <v>27</v>
      </c>
      <c r="D9" s="14" t="s">
        <v>10</v>
      </c>
      <c r="E9" s="14">
        <v>5</v>
      </c>
      <c r="F9" s="15">
        <v>18500</v>
      </c>
      <c r="G9" s="15">
        <f t="shared" ref="G9:G16" si="1">E9*F9</f>
        <v>92500</v>
      </c>
    </row>
    <row r="10" spans="1:7" ht="25.5" x14ac:dyDescent="0.25">
      <c r="A10" s="14">
        <v>4</v>
      </c>
      <c r="B10" s="14" t="s">
        <v>16</v>
      </c>
      <c r="C10" s="14" t="s">
        <v>28</v>
      </c>
      <c r="D10" s="14" t="s">
        <v>9</v>
      </c>
      <c r="E10" s="14">
        <v>1</v>
      </c>
      <c r="F10" s="15">
        <v>45000</v>
      </c>
      <c r="G10" s="15">
        <f t="shared" si="1"/>
        <v>45000</v>
      </c>
    </row>
    <row r="11" spans="1:7" ht="25.5" x14ac:dyDescent="0.25">
      <c r="A11" s="14">
        <v>5</v>
      </c>
      <c r="B11" s="14" t="s">
        <v>17</v>
      </c>
      <c r="C11" s="14" t="s">
        <v>18</v>
      </c>
      <c r="D11" s="14" t="s">
        <v>13</v>
      </c>
      <c r="E11" s="14">
        <v>10</v>
      </c>
      <c r="F11" s="15">
        <v>1450</v>
      </c>
      <c r="G11" s="15">
        <f t="shared" si="1"/>
        <v>14500</v>
      </c>
    </row>
    <row r="12" spans="1:7" ht="38.25" x14ac:dyDescent="0.25">
      <c r="A12" s="14">
        <v>6</v>
      </c>
      <c r="B12" s="14" t="s">
        <v>29</v>
      </c>
      <c r="C12" s="14" t="s">
        <v>30</v>
      </c>
      <c r="D12" s="14" t="s">
        <v>13</v>
      </c>
      <c r="E12" s="14">
        <v>20</v>
      </c>
      <c r="F12" s="15">
        <v>5500</v>
      </c>
      <c r="G12" s="15">
        <f t="shared" si="1"/>
        <v>110000</v>
      </c>
    </row>
    <row r="13" spans="1:7" ht="25.5" x14ac:dyDescent="0.25">
      <c r="A13" s="14">
        <v>7</v>
      </c>
      <c r="B13" s="14" t="s">
        <v>19</v>
      </c>
      <c r="C13" s="14" t="s">
        <v>20</v>
      </c>
      <c r="D13" s="14" t="s">
        <v>13</v>
      </c>
      <c r="E13" s="14">
        <v>20</v>
      </c>
      <c r="F13" s="15">
        <v>4500</v>
      </c>
      <c r="G13" s="15">
        <f t="shared" si="1"/>
        <v>90000</v>
      </c>
    </row>
    <row r="14" spans="1:7" x14ac:dyDescent="0.25">
      <c r="A14" s="14">
        <v>8</v>
      </c>
      <c r="B14" s="14" t="s">
        <v>31</v>
      </c>
      <c r="C14" s="14" t="s">
        <v>32</v>
      </c>
      <c r="D14" s="14" t="s">
        <v>10</v>
      </c>
      <c r="E14" s="14">
        <v>2</v>
      </c>
      <c r="F14" s="15">
        <v>5000</v>
      </c>
      <c r="G14" s="15">
        <f t="shared" si="1"/>
        <v>10000</v>
      </c>
    </row>
    <row r="15" spans="1:7" x14ac:dyDescent="0.25">
      <c r="A15" s="14">
        <v>9</v>
      </c>
      <c r="B15" s="9" t="s">
        <v>22</v>
      </c>
      <c r="C15" s="10" t="s">
        <v>33</v>
      </c>
      <c r="D15" s="14" t="s">
        <v>13</v>
      </c>
      <c r="E15" s="14">
        <v>300</v>
      </c>
      <c r="F15" s="15">
        <v>430</v>
      </c>
      <c r="G15" s="15">
        <f t="shared" si="1"/>
        <v>129000</v>
      </c>
    </row>
    <row r="16" spans="1:7" x14ac:dyDescent="0.25">
      <c r="A16" s="14">
        <v>10</v>
      </c>
      <c r="B16" s="9" t="s">
        <v>23</v>
      </c>
      <c r="C16" s="10" t="s">
        <v>34</v>
      </c>
      <c r="D16" s="14" t="s">
        <v>13</v>
      </c>
      <c r="E16" s="14">
        <v>500</v>
      </c>
      <c r="F16" s="15">
        <v>137</v>
      </c>
      <c r="G16" s="15">
        <f t="shared" si="1"/>
        <v>68500</v>
      </c>
    </row>
    <row r="17" spans="1:7" x14ac:dyDescent="0.25">
      <c r="A17" s="14"/>
      <c r="B17" s="14"/>
      <c r="C17" s="14"/>
      <c r="D17" s="14"/>
      <c r="E17" s="14"/>
      <c r="F17" s="15"/>
      <c r="G17" s="16">
        <f>SUM(G9:G16)</f>
        <v>559500</v>
      </c>
    </row>
    <row r="18" spans="1:7" ht="13.5" thickBot="1" x14ac:dyDescent="0.3">
      <c r="A18" s="5"/>
      <c r="B18" s="4" t="s">
        <v>21</v>
      </c>
      <c r="C18" s="6"/>
      <c r="D18" s="6"/>
      <c r="E18" s="6"/>
      <c r="F18" s="7"/>
      <c r="G18" s="8">
        <f>G7+G17</f>
        <v>1067100</v>
      </c>
    </row>
  </sheetData>
  <mergeCells count="8">
    <mergeCell ref="A8:G8"/>
    <mergeCell ref="A4:G4"/>
    <mergeCell ref="A2:A3"/>
    <mergeCell ref="B2:B3"/>
    <mergeCell ref="C2:C3"/>
    <mergeCell ref="D2:D3"/>
    <mergeCell ref="F2:F3"/>
    <mergeCell ref="G2:G3"/>
  </mergeCells>
  <pageMargins left="0.25" right="0.25" top="0.75" bottom="0.75" header="0.3" footer="0.3"/>
  <pageSetup paperSize="9" scale="92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GP9</dc:creator>
  <cp:lastModifiedBy>GP9</cp:lastModifiedBy>
  <cp:lastPrinted>2022-04-11T09:18:48Z</cp:lastPrinted>
  <dcterms:created xsi:type="dcterms:W3CDTF">2022-04-06T06:05:37Z</dcterms:created>
  <dcterms:modified xsi:type="dcterms:W3CDTF">2022-04-11T09:18:54Z</dcterms:modified>
</cp:coreProperties>
</file>